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75" windowHeight="11955" activeTab="1"/>
  </bookViews>
  <sheets>
    <sheet name="Титульный лист" sheetId="1" r:id="rId1"/>
    <sheet name="НДС" sheetId="2" r:id="rId2"/>
    <sheet name="Приложение 1" sheetId="3" r:id="rId3"/>
    <sheet name="Приложение 2" sheetId="4" r:id="rId4"/>
  </sheets>
  <definedNames>
    <definedName name="_xlnm.Print_Area" localSheetId="1">НДС!$A$1:$F$68</definedName>
    <definedName name="_xlnm.Print_Area" localSheetId="2">'Приложение 1'!$A$1:$M$160</definedName>
    <definedName name="_xlnm.Print_Area" localSheetId="3">'Приложение 2'!$A$1:$I$152</definedName>
    <definedName name="_xlnm.Print_Area" localSheetId="0">'Титульный лист'!$A$1:$H$15</definedName>
  </definedNames>
  <calcPr calcId="145621"/>
</workbook>
</file>

<file path=xl/calcChain.xml><?xml version="1.0" encoding="utf-8"?>
<calcChain xmlns="http://schemas.openxmlformats.org/spreadsheetml/2006/main">
  <c r="I41" i="2" l="1"/>
  <c r="J9" i="2"/>
  <c r="J8" i="2"/>
</calcChain>
</file>

<file path=xl/sharedStrings.xml><?xml version="1.0" encoding="utf-8"?>
<sst xmlns="http://schemas.openxmlformats.org/spreadsheetml/2006/main" count="748" uniqueCount="607">
  <si>
    <t>ОТЧЕТНОСТЬ ФЕДЕРАЛЬНОЙ НАЛОГОВОЙ СЛУЖБЫ</t>
  </si>
  <si>
    <t>ОТЧЕТ</t>
  </si>
  <si>
    <t>О СТРУКТУРЕ НАЧИСЛЕНИЯ НАЛОГА НА ДОБАВЛЕННУЮ СТОИМОСТЬ</t>
  </si>
  <si>
    <t>по состоянию на 01.05.2026 года</t>
  </si>
  <si>
    <t>Представляется:</t>
  </si>
  <si>
    <t>Сроки представления:</t>
  </si>
  <si>
    <t>Код формы</t>
  </si>
  <si>
    <t>NDS</t>
  </si>
  <si>
    <t>Управлениями ФНС России по субъектам Российской Федерации Федеральной налоговой службе; межрегиональными инспекциями ФНС России по крупнейшим налогоплательщикам – в управления ФНС России по соответствующим субъектам Российской Федерации за 3 рабочих дня до срока, установленного для УФНС России по субъектам Российской Федерации</t>
  </si>
  <si>
    <t>По состоянию на 01.02.2026 – 26.02.2026;
по состоянию на 01.05.2026 – 02.06.2026;
по состоянию на 01.08.2026 – 28.08.2026;
по состоянию на 01.11.2026 – 27.11.2026; 
по состоянию на 01.01.2027 – 10.02.2027</t>
  </si>
  <si>
    <t>Форма № 1-НДС
Утверждена приказом 
ФНС России
от 15.05.2026 
№ ЕД-1-1/317@
Квартальная</t>
  </si>
  <si>
    <t>Код</t>
  </si>
  <si>
    <t>Наименование</t>
  </si>
  <si>
    <t xml:space="preserve">
  Республика, край, область, 
  автономное образование, 
  город</t>
  </si>
  <si>
    <t xml:space="preserve">
61</t>
  </si>
  <si>
    <t xml:space="preserve">
Ростовская область</t>
  </si>
  <si>
    <t xml:space="preserve">
  Налоговый орган</t>
  </si>
  <si>
    <t xml:space="preserve">
6100</t>
  </si>
  <si>
    <t xml:space="preserve">
УФНС России по Ростовской области</t>
  </si>
  <si>
    <t>Форма № 1-НДС</t>
  </si>
  <si>
    <t>ОТЧЕТ
О СТРУКТУРЕ НАЧИСЛЕНИЯ  НАЛОГА НА ДОБАВЛЕННУЮ СТОИМОСТЬ</t>
  </si>
  <si>
    <t>тыс. руб.</t>
  </si>
  <si>
    <t>Показатели</t>
  </si>
  <si>
    <t>Код 
строки</t>
  </si>
  <si>
    <t>Начислено - всего</t>
  </si>
  <si>
    <t>В том числе по декларациям за налоговые периоды
IV кв. 2025 г. – I-III кв. 2026 г.</t>
  </si>
  <si>
    <t>Налоговая база по декларациям за налоговые периоды
IV кв. 2025 г. – I-III кв. 2026 г.</t>
  </si>
  <si>
    <t>Количество деклараций, показатели которых учтены при формировании показателя в графе 2</t>
  </si>
  <si>
    <t>А</t>
  </si>
  <si>
    <t>Б</t>
  </si>
  <si>
    <t>1</t>
  </si>
  <si>
    <t>2</t>
  </si>
  <si>
    <t>3</t>
  </si>
  <si>
    <t>4</t>
  </si>
  <si>
    <t>Начисление НДС</t>
  </si>
  <si>
    <t>Сумма налога, исчисленная по налогооблагаемым объектам, всего (1000 = 1100+1200+1300)</t>
  </si>
  <si>
    <t>X</t>
  </si>
  <si>
    <t>Общая сумма налога, исчисленная при реализации (передаче на территории Российской Федерации для собственных нужд) товаров (работ, услуг), в том числе товаров   продавцов государств - членов Евразийского экономического союза, реализуемых посредством электронной торговой площадки, передаче имущественных прав по соответствующим ставкам налога, а также суммы, связанные с расчетами по оплате налогооблагаемых товаров (работ, услуг), всего</t>
  </si>
  <si>
    <t>в том числе:</t>
  </si>
  <si>
    <t>по операциям, облагаемым по налоговой ставке 5 %</t>
  </si>
  <si>
    <t>по операциям, облагаемым по налоговой ставке 5/105 %</t>
  </si>
  <si>
    <t>по операциям, облагаемым по налоговой ставке 7 %</t>
  </si>
  <si>
    <t>по операциям, облагаемым по налоговой ставке 7/107 %</t>
  </si>
  <si>
    <t>по операциям, облагаемым по налоговой ставке 9,09 %</t>
  </si>
  <si>
    <t>по операциям, облагаемым по налоговой ставке 10 %</t>
  </si>
  <si>
    <t>по операциям, облагаемым по налоговой ставке 10/110 %</t>
  </si>
  <si>
    <t>по операциям, облагаемым по налоговой ставке 18 %</t>
  </si>
  <si>
    <t>по операциям, облагаемым по налоговой ставке 20 %</t>
  </si>
  <si>
    <t>по операциям, облагаемым по налоговой ставке 22 %</t>
  </si>
  <si>
    <t>по операциям, облагаемым по налоговой ставке 22/122 %</t>
  </si>
  <si>
    <t>по операциям, облагаемым по налоговой ставке 18,03 %</t>
  </si>
  <si>
    <t>по операциям, облагаемым по налоговой ставке 18/118 %</t>
  </si>
  <si>
    <t>по операциям, облагаемым по налоговой ставке 16,67 %</t>
  </si>
  <si>
    <t>по операциям, облагаемым по налоговой ставке 20/120 %</t>
  </si>
  <si>
    <t>при реализации товаров (работ, услуг) в соответствии с пунктом 7 статьи 164 НК РФ</t>
  </si>
  <si>
    <t>при реализации организациями розничной торговли товаров с оформлением документа (чека) для компенсации суммы налога</t>
  </si>
  <si>
    <t>при выполнении строительно-монтажных работ для собственного потребления</t>
  </si>
  <si>
    <t>суммы полученной оплаты, частичной оплаты в счет предстоящих поставок товаров (выполнения работ, оказания услуг), передачи имущественных прав</t>
  </si>
  <si>
    <t>Суммы налога, подлежащие восстановлению в соответствии с подпунктом 3 пункта 3 статьи 170 Налогового кодекса Российской Федерации</t>
  </si>
  <si>
    <t>Суммы налога, подлежащие восстановлению при совершении операций, облагаемых по налоговой ставке 0 процентов</t>
  </si>
  <si>
    <t>Суммы налога, подлежащие восстановлению, всего</t>
  </si>
  <si>
    <t>Сумма налога, подлежащая уплате в бюджет, по данным налоговых агентов</t>
  </si>
  <si>
    <t>сумма налога, подлежащая уплате в бюджет налоговыми агентами при оказании иностранными организациями услуг в электронной форме, в том числе на основании договоров поручения, комиссии, агентских или иных аналогичных договоров, заключенных с российскими организациями, индивидуальными предпринимателями или обособленными подразделениями иностранных организаций, являющимися посредниками</t>
  </si>
  <si>
    <t>сумма налога, подлежащая уплате в бюджет налоговыми агентами по операциям реализации сырых шкур животных, лома и отходов черных и цветных металлов, алюминия вторичного и его сплавов, а также макулатуры</t>
  </si>
  <si>
    <t>сумма налога, подлежащая уплате в бюджет налоговыми агентами при оказании иностранными организациями услуг в электронной форме, в том числе на основании договоров поручения, комиссии, агентских или иных аналогичных договоров организациям и индивидуальным предпринимателям</t>
  </si>
  <si>
    <t>Сумма налога по операциям по реализации товаров (работ, услуг), обоснованность применения налоговой ставки 0 процентов по которым документально не подтверждена</t>
  </si>
  <si>
    <t>Корректировка реализации товаров (работ, услуг), передачи имущественных прав, реализации предприятия в целом как имущественного комплекса, на основании пункта 6 статьи 105.3 Налогового Кодекса Российской Федерации</t>
  </si>
  <si>
    <t>Налоговые вычеты</t>
  </si>
  <si>
    <t>Сумма налоговых вычетов, всего (2000=2100+2200+2300)</t>
  </si>
  <si>
    <t>Общая сумма НДС, подлежащая вычету по операциям, облагаемым по налоговым ставкам, предусмотренным пунктами 1 - 4 статьи 164, Налогового кодекса Российской Федерации</t>
  </si>
  <si>
    <t>сумма налога, предъявленная налогоплательщику при приобретении товаров (работ, услуг), имущественных прав на территории Российской Федерации, подлежащая вычету в соответствии с пунктами 2, 2.2, 2.3, 2.4, 2.5, 4, 7, 11, 13 статьи 171 Налогового кодекса Российской Федерации, а также сумма налога, подлежащая вычету в соответствии с пунктом 5 статьи 171 Налогового кодекса Российской Федерации</t>
  </si>
  <si>
    <t>сумма налога, уплаченная налогоплательщиком таможенным органам при ввозе товаров на территорию Российской Федерации и иные территории, находящиеся под ее юрисдикцией, в таможенных процедурах выпуска для внутреннего потребления, переработки для внутреннего потребления, временного ввоза и переработки вне таможенной территории</t>
  </si>
  <si>
    <t>сумма налога, уплаченная налогоплательщиком налоговым органам при ввозе товаров на территорию Российской Федерации и иные территории, находящиеся под ее юрисдикцией с территории государств-членов Евразийского экономического союза</t>
  </si>
  <si>
    <t>сумма налога, предъявленная налогоплательщику – покупателю при перечислении суммы оплаты, частичной оплаты в счет предстоящих поставок товаров (выполнения работ, оказания услуг), передачи имущественных прав, подлежащая вычету у покупателя</t>
  </si>
  <si>
    <t>сумма налога, исчисленная при выполнении строительно-монтажных работ для собственного потребления, подлежащая вычету</t>
  </si>
  <si>
    <t>сумма налога, исчисленная продавцом с сумм оплаты, частичной оплаты, подлежащая вычету у продавца с даты отгрузки соответствующих товаров (выполнения работ, оказания услуг)</t>
  </si>
  <si>
    <t>сумма налога, уплаченная в бюджет налогоплательщиком в качестве покупателя — налогового агента, подлежащая вычету</t>
  </si>
  <si>
    <t>сумма налога, исчисленная налогоплательщиком-организацией розничной торговли по товарам, реализованным с оформлением документа (чека) для компенсации налога, подлежащая вычету</t>
  </si>
  <si>
    <t>Сумма налоговых вычетов по операциям по реализации товаров (работ, услуг), обоснованность применения налоговой ставки 0 процентов по которым документально не подтверждена</t>
  </si>
  <si>
    <t>Сумма налоговых вычетов по операциям по реализации товаров (работ, услуг), обоснованность применения налоговой ставки 0 процентов по которым документально подтверждена, с учетом сумм налога, ранее принятых к вычету и подлежащих восстановлению</t>
  </si>
  <si>
    <t>Сумма налога, исчисленная к уплате в бюджет</t>
  </si>
  <si>
    <t>Сумма налога, подлежащая уплате в бюджет при оказании иностранными налогоплательщиками услуг в электронной форме</t>
  </si>
  <si>
    <t>Сумма налога, подлежащая уплате в бюджет, по операциям по реализации товаров посредством электронных торговых площадок</t>
  </si>
  <si>
    <t>Сумма налога, исчисленная к возмещению из бюджета</t>
  </si>
  <si>
    <t>Справочно:</t>
  </si>
  <si>
    <t>Сумма налога, предъявленная подрядными организациями (застройщиками, техническими заказчиками) по выполненным работам при проведении капитального строительства (из строки 2110)</t>
  </si>
  <si>
    <t>Налоговая база по операциям по реализации товаров (работ, услуг), обоснованность применения налоговой ставки 0 процентов по которым документально подтверждена</t>
  </si>
  <si>
    <t>Количество налогоплательщиков налога на добавленную стоимость по состоянию на 01.01.2027</t>
  </si>
  <si>
    <t>Контрольная сумма</t>
  </si>
  <si>
    <t>«    » __________________   г.  Руководитель налогового органа</t>
  </si>
  <si>
    <t>(подпись, Ф.И.О. руководителя)</t>
  </si>
  <si>
    <t xml:space="preserve"> ( Ф.И.О., номер телефона исполнителя)</t>
  </si>
  <si>
    <t>Приложение 1</t>
  </si>
  <si>
    <t>Данные о стоимости реализованных (переданных) товаров (работ, услуг) по операциям, не подлежащим налогообложению (освобождаемым от налогообложения), и операциям, не признаваемым объектом налогообложения, а также по операциям реализации товаров (работ, услуг), местом реализации которых не признается территория Российской Федерации, и сумме налога, которая могла бы поступить в бюджет  по операциям, освобождаемым от налогообложения, и операциям, не признаваемым объектом налогообложения</t>
  </si>
  <si>
    <t>Статья  НК РФ и (или) Протокола о порядке взимания косвенных 
налогов и механизме контроля за их уплатой при экспорте и импорте товаров, выполнении работ, оказании услуг (П)</t>
  </si>
  <si>
    <t>Код операции</t>
  </si>
  <si>
    <t>Код строки</t>
  </si>
  <si>
    <t>Стоимость реализован ных (передан ных) товаров (работ, услуг) налогопла тельщиками за исключением указанных в графе 2, 
без НДС</t>
  </si>
  <si>
    <t>Стоимость реализованных (передан ных) товаров (работ, услуг) налогоплательщиками УСН,
без НДС</t>
  </si>
  <si>
    <t>Сумма НДС, начисленная в случае отсутствия освобождения от налогообложения</t>
  </si>
  <si>
    <t>Стоимость приобретенных товаров  (работ, услуг), не облагаемых НДС</t>
  </si>
  <si>
    <t>Сумма НДС, подлежащая вычету по приобретенным товарам (работам, услугам), не облагаемым НДС, в случае отсутствия освобождения от налогообложения по всем операциям</t>
  </si>
  <si>
    <t>Сумма НДС по приобретенным товарам (работам, услугам), не подлежащая вычету</t>
  </si>
  <si>
    <t>Сумма налога, начисленная к уплате в бюджет в случае отсутствия освобождения от налогообложения</t>
  </si>
  <si>
    <t>Количество деклараций, показатели которых учтены при формировании показателя</t>
  </si>
  <si>
    <t>Количество налогопла тельщиков,  применяющих льготу
на 01.01.2027</t>
  </si>
  <si>
    <t>в графе 1</t>
  </si>
  <si>
    <t>в графе 2</t>
  </si>
  <si>
    <t>В</t>
  </si>
  <si>
    <t>5</t>
  </si>
  <si>
    <t>6</t>
  </si>
  <si>
    <t>7</t>
  </si>
  <si>
    <t>8</t>
  </si>
  <si>
    <t>9</t>
  </si>
  <si>
    <t>10</t>
  </si>
  <si>
    <t>Операции, освобождаемые от налогообложения</t>
  </si>
  <si>
    <t>х</t>
  </si>
  <si>
    <t>149.1</t>
  </si>
  <si>
    <t>1010201</t>
  </si>
  <si>
    <t>149.2.1</t>
  </si>
  <si>
    <t>1010204</t>
  </si>
  <si>
    <t>149.2.2</t>
  </si>
  <si>
    <t>1010211</t>
  </si>
  <si>
    <t>149.2.2.1</t>
  </si>
  <si>
    <t>1011234</t>
  </si>
  <si>
    <t>149.2.3</t>
  </si>
  <si>
    <t>1010221</t>
  </si>
  <si>
    <t>149.2.4</t>
  </si>
  <si>
    <t>1010231</t>
  </si>
  <si>
    <t>149.2.5</t>
  </si>
  <si>
    <t>1010232</t>
  </si>
  <si>
    <t>1011210</t>
  </si>
  <si>
    <t>149.2.6</t>
  </si>
  <si>
    <t>1010234</t>
  </si>
  <si>
    <t>149.2.7</t>
  </si>
  <si>
    <t>1010235</t>
  </si>
  <si>
    <t>149.2.7.1</t>
  </si>
  <si>
    <t>1011204</t>
  </si>
  <si>
    <t>149.2.8</t>
  </si>
  <si>
    <t>1010237</t>
  </si>
  <si>
    <t>149.2.9</t>
  </si>
  <si>
    <t>1010238</t>
  </si>
  <si>
    <t>149.2.10</t>
  </si>
  <si>
    <t>1010239</t>
  </si>
  <si>
    <t>149.2.11</t>
  </si>
  <si>
    <t>1010242</t>
  </si>
  <si>
    <t>149.2.14</t>
  </si>
  <si>
    <t>1010245</t>
  </si>
  <si>
    <t>149.2.14.1</t>
  </si>
  <si>
    <t>1010249</t>
  </si>
  <si>
    <t>149.2.15</t>
  </si>
  <si>
    <t>1010246</t>
  </si>
  <si>
    <t>149.2.16.1</t>
  </si>
  <si>
    <t>1010254</t>
  </si>
  <si>
    <t>149.2.17</t>
  </si>
  <si>
    <t>1010251</t>
  </si>
  <si>
    <t>149.2.17.1</t>
  </si>
  <si>
    <t>1010202</t>
  </si>
  <si>
    <t>149.2.18</t>
  </si>
  <si>
    <t>1010252</t>
  </si>
  <si>
    <t>149.2.19</t>
  </si>
  <si>
    <t>1010253</t>
  </si>
  <si>
    <t>149.2.20</t>
  </si>
  <si>
    <t>1010255</t>
  </si>
  <si>
    <t>149.2.21</t>
  </si>
  <si>
    <t>1010266</t>
  </si>
  <si>
    <t>149.2.21.1</t>
  </si>
  <si>
    <t>1011202</t>
  </si>
  <si>
    <t>149.2.22</t>
  </si>
  <si>
    <t>1010267</t>
  </si>
  <si>
    <t>149.2.23</t>
  </si>
  <si>
    <t>1010268</t>
  </si>
  <si>
    <t>149.2.24</t>
  </si>
  <si>
    <t>1010269</t>
  </si>
  <si>
    <t>149.2.26</t>
  </si>
  <si>
    <t>1010256</t>
  </si>
  <si>
    <t>149.2.26.1</t>
  </si>
  <si>
    <t>1011212</t>
  </si>
  <si>
    <t>149.2.26.2</t>
  </si>
  <si>
    <t>1011217</t>
  </si>
  <si>
    <t>149.2.33.1</t>
  </si>
  <si>
    <t>1011230</t>
  </si>
  <si>
    <t>149.2.33.2</t>
  </si>
  <si>
    <t>1011231</t>
  </si>
  <si>
    <t>149.2.28</t>
  </si>
  <si>
    <t>1010226</t>
  </si>
  <si>
    <t>149.2.32.1</t>
  </si>
  <si>
    <t>1011213</t>
  </si>
  <si>
    <t>149.2.32.2</t>
  </si>
  <si>
    <t>1011226</t>
  </si>
  <si>
    <t>149.2.33</t>
  </si>
  <si>
    <t>1010265</t>
  </si>
  <si>
    <t>149.2.34</t>
  </si>
  <si>
    <t>1011201</t>
  </si>
  <si>
    <t>149.2.35</t>
  </si>
  <si>
    <t>1011205</t>
  </si>
  <si>
    <t>149.2.36</t>
  </si>
  <si>
    <t>1011208</t>
  </si>
  <si>
    <t>149.2.37</t>
  </si>
  <si>
    <t>1011211</t>
  </si>
  <si>
    <t>149.2.39</t>
  </si>
  <si>
    <t>1011216</t>
  </si>
  <si>
    <t>149.2.40</t>
  </si>
  <si>
    <t>1011218</t>
  </si>
  <si>
    <t>149.2.41</t>
  </si>
  <si>
    <t>1011220</t>
  </si>
  <si>
    <t>149.2.42</t>
  </si>
  <si>
    <t>1011224</t>
  </si>
  <si>
    <t>149.2.43</t>
  </si>
  <si>
    <t>1011229</t>
  </si>
  <si>
    <t>149.3.1</t>
  </si>
  <si>
    <t>1010271</t>
  </si>
  <si>
    <t>149.3.2</t>
  </si>
  <si>
    <t>1010272</t>
  </si>
  <si>
    <t>149.3.6</t>
  </si>
  <si>
    <t>1010281</t>
  </si>
  <si>
    <t>149.3.8.1</t>
  </si>
  <si>
    <t>1010284</t>
  </si>
  <si>
    <t>149.3.9</t>
  </si>
  <si>
    <t>1010285</t>
  </si>
  <si>
    <t>149.3.9.1</t>
  </si>
  <si>
    <t>1011221</t>
  </si>
  <si>
    <t>149.3.11</t>
  </si>
  <si>
    <t>1010287</t>
  </si>
  <si>
    <t>149.3.12</t>
  </si>
  <si>
    <t>1010288</t>
  </si>
  <si>
    <t>149.3.13</t>
  </si>
  <si>
    <t>1010289</t>
  </si>
  <si>
    <t>149.3.14</t>
  </si>
  <si>
    <t>1010291</t>
  </si>
  <si>
    <t>149.3.16</t>
  </si>
  <si>
    <t>1010294</t>
  </si>
  <si>
    <t>149.3.16.1</t>
  </si>
  <si>
    <t>1010257</t>
  </si>
  <si>
    <t>149.3.18</t>
  </si>
  <si>
    <t>1010295</t>
  </si>
  <si>
    <t>149.3.19</t>
  </si>
  <si>
    <t>1010296</t>
  </si>
  <si>
    <t>149.3.20</t>
  </si>
  <si>
    <t>1010297</t>
  </si>
  <si>
    <t>149.3.22</t>
  </si>
  <si>
    <t>1010298</t>
  </si>
  <si>
    <t>149.3.23</t>
  </si>
  <si>
    <t>1010273</t>
  </si>
  <si>
    <t>149.3.23.1</t>
  </si>
  <si>
    <t>1010270</t>
  </si>
  <si>
    <t>149.3.23.2</t>
  </si>
  <si>
    <t>1011235</t>
  </si>
  <si>
    <t>149.3.25</t>
  </si>
  <si>
    <t>1010275</t>
  </si>
  <si>
    <t>149.3.27</t>
  </si>
  <si>
    <t>1010259</t>
  </si>
  <si>
    <t>149.3.28</t>
  </si>
  <si>
    <t>1010261</t>
  </si>
  <si>
    <t>149.3.29</t>
  </si>
  <si>
    <t>1010262</t>
  </si>
  <si>
    <t>149.3.29.1</t>
  </si>
  <si>
    <t>1011232</t>
  </si>
  <si>
    <t>149.3.30</t>
  </si>
  <si>
    <t>1010263</t>
  </si>
  <si>
    <t>149.3.32</t>
  </si>
  <si>
    <t>1010260</t>
  </si>
  <si>
    <t>149.3.33</t>
  </si>
  <si>
    <t>1010222</t>
  </si>
  <si>
    <t>149.3.34</t>
  </si>
  <si>
    <t>1010225</t>
  </si>
  <si>
    <t>149.3.35</t>
  </si>
  <si>
    <t>1010233</t>
  </si>
  <si>
    <t>149.3.36</t>
  </si>
  <si>
    <t>1011203</t>
  </si>
  <si>
    <t>149.3.37</t>
  </si>
  <si>
    <t>1011206</t>
  </si>
  <si>
    <t>149.3.38</t>
  </si>
  <si>
    <t>1011214</t>
  </si>
  <si>
    <t>149.3.39</t>
  </si>
  <si>
    <t>1011225</t>
  </si>
  <si>
    <t>149.3.40</t>
  </si>
  <si>
    <t>1011227</t>
  </si>
  <si>
    <t>Операции, не подлежащие налогообложению (освобождаемые от налогообложения), не указанные в строках 4020 –4596, 4610 – 4711</t>
  </si>
  <si>
    <t>1010200</t>
  </si>
  <si>
    <t>Справочно: финансовые операции (в том числе банковские и страховые), освобождаемые от налогообложения</t>
  </si>
  <si>
    <t>149.2.12</t>
  </si>
  <si>
    <t>1010243</t>
  </si>
  <si>
    <t>149.2.12.1</t>
  </si>
  <si>
    <t>1010241</t>
  </si>
  <si>
    <t>149.2.12.2</t>
  </si>
  <si>
    <t>1010290</t>
  </si>
  <si>
    <t>149.2.29</t>
  </si>
  <si>
    <t>1010227</t>
  </si>
  <si>
    <t>149.2.30</t>
  </si>
  <si>
    <t>1010228</t>
  </si>
  <si>
    <t>149.2.38</t>
  </si>
  <si>
    <t>1011215</t>
  </si>
  <si>
    <t>149.2.29.1</t>
  </si>
  <si>
    <t>1011222</t>
  </si>
  <si>
    <t>149.2.44</t>
  </si>
  <si>
    <t>1011233</t>
  </si>
  <si>
    <t>149.3.3</t>
  </si>
  <si>
    <t>1010276</t>
  </si>
  <si>
    <t>149.3.3.1</t>
  </si>
  <si>
    <t>1010277</t>
  </si>
  <si>
    <t>149.3.3.2</t>
  </si>
  <si>
    <t>1011207</t>
  </si>
  <si>
    <t>149.3.3.3</t>
  </si>
  <si>
    <t>1011228</t>
  </si>
  <si>
    <t>149.3.3.4</t>
  </si>
  <si>
    <t>1011236</t>
  </si>
  <si>
    <t>149.3.3.5</t>
  </si>
  <si>
    <t>1011237</t>
  </si>
  <si>
    <t>149.3.4</t>
  </si>
  <si>
    <t>1010278</t>
  </si>
  <si>
    <t>149.3.5</t>
  </si>
  <si>
    <t>1010279</t>
  </si>
  <si>
    <t>149.3.7</t>
  </si>
  <si>
    <t>1010282</t>
  </si>
  <si>
    <t>149.3.7.1</t>
  </si>
  <si>
    <t>1010250</t>
  </si>
  <si>
    <t>149.3.15</t>
  </si>
  <si>
    <t>1010292</t>
  </si>
  <si>
    <t>149.3.15.2</t>
  </si>
  <si>
    <t>1010229</t>
  </si>
  <si>
    <t>149.3.15.3</t>
  </si>
  <si>
    <t>1010240</t>
  </si>
  <si>
    <t>149.3.15.4</t>
  </si>
  <si>
    <t>1011223</t>
  </si>
  <si>
    <t>149.3.26</t>
  </si>
  <si>
    <t>1010258</t>
  </si>
  <si>
    <t>149.3.26.1</t>
  </si>
  <si>
    <t>1011219</t>
  </si>
  <si>
    <t>Справочно: операции по оказанию иностранными налогоплательщиками услуг в электронной форме, освобождаемые от налогообложения</t>
  </si>
  <si>
    <t>Справочно: операции по реализации иностранными налогоплательщиками посредством электронных торговых площадок товаров, освобождаемых от налогообложения</t>
  </si>
  <si>
    <t>Всего по операциям, освобождаемым от налогообложения</t>
  </si>
  <si>
    <t>Итого по статье 146 НК РФ</t>
  </si>
  <si>
    <t>146.2.1.</t>
  </si>
  <si>
    <t>1010801</t>
  </si>
  <si>
    <t>146.2.2.</t>
  </si>
  <si>
    <t>1010802</t>
  </si>
  <si>
    <t>146.2.3.</t>
  </si>
  <si>
    <t>1010803</t>
  </si>
  <si>
    <t>146.2.4.</t>
  </si>
  <si>
    <t>1010804</t>
  </si>
  <si>
    <t>146.2.4.1</t>
  </si>
  <si>
    <t>1010816</t>
  </si>
  <si>
    <t>146.2.5.</t>
  </si>
  <si>
    <t>1010805</t>
  </si>
  <si>
    <t>146.2.5.1</t>
  </si>
  <si>
    <t>1010831</t>
  </si>
  <si>
    <t>146.2.6.</t>
  </si>
  <si>
    <t>1010806</t>
  </si>
  <si>
    <t>146.2.7.</t>
  </si>
  <si>
    <t>1010807</t>
  </si>
  <si>
    <t>146.2.8.</t>
  </si>
  <si>
    <t>1010808</t>
  </si>
  <si>
    <t>146.2.9.3</t>
  </si>
  <si>
    <t>1010827</t>
  </si>
  <si>
    <t>146.2.10.</t>
  </si>
  <si>
    <t>1010813</t>
  </si>
  <si>
    <t>146.2.12.</t>
  </si>
  <si>
    <t>1010815</t>
  </si>
  <si>
    <t>146.2.4.2</t>
  </si>
  <si>
    <t>1010810</t>
  </si>
  <si>
    <t>146.2.8.1</t>
  </si>
  <si>
    <t>1010817</t>
  </si>
  <si>
    <t>146.2.13</t>
  </si>
  <si>
    <t>1010820</t>
  </si>
  <si>
    <t>146.2.14</t>
  </si>
  <si>
    <t>1010822</t>
  </si>
  <si>
    <t>146.2.15</t>
  </si>
  <si>
    <t>1010823</t>
  </si>
  <si>
    <t>146.2.16</t>
  </si>
  <si>
    <t>1010828</t>
  </si>
  <si>
    <t>146.2.17</t>
  </si>
  <si>
    <t>1010829</t>
  </si>
  <si>
    <t>146.2.18</t>
  </si>
  <si>
    <t>1010830</t>
  </si>
  <si>
    <t>146.2.19</t>
  </si>
  <si>
    <t>1011450</t>
  </si>
  <si>
    <t>146.2.20</t>
  </si>
  <si>
    <t>1011451</t>
  </si>
  <si>
    <t>146.2.21</t>
  </si>
  <si>
    <t>1010832</t>
  </si>
  <si>
    <t>146.2.22</t>
  </si>
  <si>
    <t>1010833</t>
  </si>
  <si>
    <t>146.2.23</t>
  </si>
  <si>
    <t>1010834</t>
  </si>
  <si>
    <t>146.2.24</t>
  </si>
  <si>
    <t>1010835</t>
  </si>
  <si>
    <t>146.2.25</t>
  </si>
  <si>
    <t>1010837</t>
  </si>
  <si>
    <t>146.2.26</t>
  </si>
  <si>
    <t>1010838</t>
  </si>
  <si>
    <t>146.2.27</t>
  </si>
  <si>
    <t>1010839</t>
  </si>
  <si>
    <t>146.2.28</t>
  </si>
  <si>
    <t>1010840</t>
  </si>
  <si>
    <t>146.2.29</t>
  </si>
  <si>
    <t>1010841</t>
  </si>
  <si>
    <t>146.2.30</t>
  </si>
  <si>
    <t>1010842</t>
  </si>
  <si>
    <t>Операции, не признаваемые объектом налогообложения, не указанные в строках 5010-5206</t>
  </si>
  <si>
    <t>1010800</t>
  </si>
  <si>
    <t>Итого по статьям 147, 148 НК РФ, 3,29 П</t>
  </si>
  <si>
    <t>147, 3 П</t>
  </si>
  <si>
    <t>1010811</t>
  </si>
  <si>
    <t>148</t>
  </si>
  <si>
    <t>1010812</t>
  </si>
  <si>
    <t>29 П</t>
  </si>
  <si>
    <t>1010821</t>
  </si>
  <si>
    <t>147.1</t>
  </si>
  <si>
    <t>1010836</t>
  </si>
  <si>
    <t>Всего по операциям, не признаваемым объектом налогообложения</t>
  </si>
  <si>
    <t>Приложение 2</t>
  </si>
  <si>
    <t>Данные о налоговой базе и налоговых вычетах по операциям, обоснованность применения налоговой ставки 0 процентов по которым документально подтверждена по кодам операций</t>
  </si>
  <si>
    <t>Статьи  НК РФ и (или) Протокола о порядке взимания косвенных налогов и механизме контроля за их уплатой при экспорте и 
импорте товаров, выполнении работ, оказании услуг (П) по соответствующему коду операции</t>
  </si>
  <si>
    <t>Код 
операции</t>
  </si>
  <si>
    <t>Налоговая база по операциям обоснованность применения налоговой ставки 0 процентов по которым документально подтверждена</t>
  </si>
  <si>
    <t>Количество налогоплательщиков, применяющих налоговую ставку 0 процентов на 01.01.2027</t>
  </si>
  <si>
    <t>налогоплательщиками, за исключением указанных в графе 2</t>
  </si>
  <si>
    <t>налогоплательщиками УСН</t>
  </si>
  <si>
    <t>164.1.1</t>
  </si>
  <si>
    <t>1011410</t>
  </si>
  <si>
    <t>1011411</t>
  </si>
  <si>
    <t>1010410</t>
  </si>
  <si>
    <t>1010456</t>
  </si>
  <si>
    <t>1010457</t>
  </si>
  <si>
    <t>1011412</t>
  </si>
  <si>
    <t>1011413</t>
  </si>
  <si>
    <t>1011432</t>
  </si>
  <si>
    <t>1011433</t>
  </si>
  <si>
    <t>1011434</t>
  </si>
  <si>
    <t>1011435</t>
  </si>
  <si>
    <t>1011436</t>
  </si>
  <si>
    <t>1011439</t>
  </si>
  <si>
    <t>1010458</t>
  </si>
  <si>
    <t>1010459</t>
  </si>
  <si>
    <t>1010460</t>
  </si>
  <si>
    <t>1011422</t>
  </si>
  <si>
    <t>1011423</t>
  </si>
  <si>
    <t>1011424</t>
  </si>
  <si>
    <t>1011425</t>
  </si>
  <si>
    <t>1011426</t>
  </si>
  <si>
    <t>1011440</t>
  </si>
  <si>
    <t>1011443</t>
  </si>
  <si>
    <t>164.1.1.2</t>
  </si>
  <si>
    <t>1011468</t>
  </si>
  <si>
    <t>1011470</t>
  </si>
  <si>
    <t>3 П</t>
  </si>
  <si>
    <t>1010421</t>
  </si>
  <si>
    <t>1010463</t>
  </si>
  <si>
    <t>1010422</t>
  </si>
  <si>
    <t>1010466</t>
  </si>
  <si>
    <t>1011427</t>
  </si>
  <si>
    <t>1011428</t>
  </si>
  <si>
    <t>1011429</t>
  </si>
  <si>
    <t>1011430</t>
  </si>
  <si>
    <t>164.1.2.1</t>
  </si>
  <si>
    <t>1010423</t>
  </si>
  <si>
    <t>1010467</t>
  </si>
  <si>
    <t>1010468</t>
  </si>
  <si>
    <t>1010469</t>
  </si>
  <si>
    <t>1010424</t>
  </si>
  <si>
    <t>1010425</t>
  </si>
  <si>
    <t>1010426</t>
  </si>
  <si>
    <t>1010427</t>
  </si>
  <si>
    <t>164.1.2.2</t>
  </si>
  <si>
    <t>1010428</t>
  </si>
  <si>
    <t>1010472</t>
  </si>
  <si>
    <t>1010452</t>
  </si>
  <si>
    <t>1010475</t>
  </si>
  <si>
    <t>1010429</t>
  </si>
  <si>
    <t>1010478</t>
  </si>
  <si>
    <t>1010453</t>
  </si>
  <si>
    <t>1010481</t>
  </si>
  <si>
    <t>1010430</t>
  </si>
  <si>
    <t>1010454</t>
  </si>
  <si>
    <t>164.1.2.3</t>
  </si>
  <si>
    <t>1010431</t>
  </si>
  <si>
    <t>164.1.2.3-1</t>
  </si>
  <si>
    <t>1011444</t>
  </si>
  <si>
    <t>164.1.2.4</t>
  </si>
  <si>
    <t>1010432</t>
  </si>
  <si>
    <t>164.1.2.5</t>
  </si>
  <si>
    <t>1010433</t>
  </si>
  <si>
    <t>1010482</t>
  </si>
  <si>
    <t>1010483</t>
  </si>
  <si>
    <t>1010484</t>
  </si>
  <si>
    <t>164.1.2.6</t>
  </si>
  <si>
    <t>1010434</t>
  </si>
  <si>
    <t>1010487</t>
  </si>
  <si>
    <t>164.1.2.7</t>
  </si>
  <si>
    <t>1010435</t>
  </si>
  <si>
    <t>1010436</t>
  </si>
  <si>
    <t>164.1.2.8</t>
  </si>
  <si>
    <t>1010437</t>
  </si>
  <si>
    <t>164.1.2.8-1</t>
  </si>
  <si>
    <t>1011453</t>
  </si>
  <si>
    <t>164.1.2.9</t>
  </si>
  <si>
    <t>1010438</t>
  </si>
  <si>
    <t>1010488</t>
  </si>
  <si>
    <t>1010489</t>
  </si>
  <si>
    <t>1010490</t>
  </si>
  <si>
    <t>164.1.2.10</t>
  </si>
  <si>
    <t>1011471</t>
  </si>
  <si>
    <t>164.1.2.11</t>
  </si>
  <si>
    <t>1011431</t>
  </si>
  <si>
    <t>164.1.2.12</t>
  </si>
  <si>
    <t>1011446</t>
  </si>
  <si>
    <t>164.1.2.13</t>
  </si>
  <si>
    <t>1011454</t>
  </si>
  <si>
    <t>164.1.3</t>
  </si>
  <si>
    <t>1010439</t>
  </si>
  <si>
    <t>164.1.3.1</t>
  </si>
  <si>
    <t>1010440</t>
  </si>
  <si>
    <t>1010441</t>
  </si>
  <si>
    <t>164.1.4</t>
  </si>
  <si>
    <t>1010408</t>
  </si>
  <si>
    <t>164.1.4.1</t>
  </si>
  <si>
    <t>1010455</t>
  </si>
  <si>
    <t>164.1.4.2</t>
  </si>
  <si>
    <t>1011445</t>
  </si>
  <si>
    <t>164.1.4.3</t>
  </si>
  <si>
    <t>1011452</t>
  </si>
  <si>
    <t>164.1.5</t>
  </si>
  <si>
    <t>1010409</t>
  </si>
  <si>
    <t>164.1.6</t>
  </si>
  <si>
    <t>1010411</t>
  </si>
  <si>
    <t>164.1.6.1</t>
  </si>
  <si>
    <t>1011458</t>
  </si>
  <si>
    <t>1011459</t>
  </si>
  <si>
    <t>164.1.6.2</t>
  </si>
  <si>
    <t>1011474</t>
  </si>
  <si>
    <t>164.1.6.3</t>
  </si>
  <si>
    <t>1011478</t>
  </si>
  <si>
    <t>164.1.8</t>
  </si>
  <si>
    <t>1010442</t>
  </si>
  <si>
    <t>164.1.9</t>
  </si>
  <si>
    <t>1010443</t>
  </si>
  <si>
    <t>164.1.9.1</t>
  </si>
  <si>
    <t>1010444</t>
  </si>
  <si>
    <t>1010445</t>
  </si>
  <si>
    <t>164.1.9.2</t>
  </si>
  <si>
    <t>1011417</t>
  </si>
  <si>
    <t>164.1.9.3</t>
  </si>
  <si>
    <t>1011419</t>
  </si>
  <si>
    <t>164.1.10</t>
  </si>
  <si>
    <t>1010416</t>
  </si>
  <si>
    <t>164.1.11</t>
  </si>
  <si>
    <t>1011414</t>
  </si>
  <si>
    <t>1011415</t>
  </si>
  <si>
    <t>1011416</t>
  </si>
  <si>
    <t>31 П</t>
  </si>
  <si>
    <t>1010446</t>
  </si>
  <si>
    <t>1010491</t>
  </si>
  <si>
    <t>1010492</t>
  </si>
  <si>
    <t>1010493</t>
  </si>
  <si>
    <t>146.1, 172.3</t>
  </si>
  <si>
    <t>1010447</t>
  </si>
  <si>
    <t>3, 11 П</t>
  </si>
  <si>
    <t>1010494</t>
  </si>
  <si>
    <t>1010495</t>
  </si>
  <si>
    <t>1010496</t>
  </si>
  <si>
    <t>1010449</t>
  </si>
  <si>
    <t>1011403</t>
  </si>
  <si>
    <t>146.1, 154.10, 166.4</t>
  </si>
  <si>
    <t>1010448</t>
  </si>
  <si>
    <t>4, 11 П</t>
  </si>
  <si>
    <t>1010499</t>
  </si>
  <si>
    <t>1010450</t>
  </si>
  <si>
    <t>1011406</t>
  </si>
  <si>
    <t>164.1.12</t>
  </si>
  <si>
    <t>1010451</t>
  </si>
  <si>
    <t>1011407</t>
  </si>
  <si>
    <t>1011408</t>
  </si>
  <si>
    <t>1011409</t>
  </si>
  <si>
    <t>164.1.15</t>
  </si>
  <si>
    <t>1011447</t>
  </si>
  <si>
    <t>164.1.15.1</t>
  </si>
  <si>
    <t>1011476</t>
  </si>
  <si>
    <t>164.1.16</t>
  </si>
  <si>
    <t>1011448</t>
  </si>
  <si>
    <t>164.1.16.1</t>
  </si>
  <si>
    <t>1011475</t>
  </si>
  <si>
    <t>164.1.16.2</t>
  </si>
  <si>
    <t>1011477</t>
  </si>
  <si>
    <t>164.1.17</t>
  </si>
  <si>
    <t>1011449</t>
  </si>
  <si>
    <t>164.1.18</t>
  </si>
  <si>
    <t>1011455</t>
  </si>
  <si>
    <t>164.1.19</t>
  </si>
  <si>
    <t>1011456</t>
  </si>
  <si>
    <t>1011457</t>
  </si>
  <si>
    <t>164.1.20</t>
  </si>
  <si>
    <t>1011460</t>
  </si>
  <si>
    <t>1011461</t>
  </si>
  <si>
    <t>1011462</t>
  </si>
  <si>
    <t>1011463</t>
  </si>
  <si>
    <t>1011464</t>
  </si>
  <si>
    <t>1011465</t>
  </si>
  <si>
    <t>164.1.21</t>
  </si>
  <si>
    <t>1011466</t>
  </si>
  <si>
    <t>1011467</t>
  </si>
  <si>
    <t>164.1.22</t>
  </si>
  <si>
    <t>1011473</t>
  </si>
  <si>
    <t>Операции, обоснованность применения налоговой ставки          0 процентов по которым документально подтверждена, не указанные в строках 7010-8269</t>
  </si>
  <si>
    <t>1010400</t>
  </si>
  <si>
    <t>Всего по операциям обоснованность применения налоговой ставки 0 процентов по которым документально подтверждена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</si>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</sst>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Arial"/>
      <charset val="1"/>
    </font>
    <font>
      <b/>
      <sz val="14"/>
      <color rgb="FF000000"/>
      <name val="Times New Roman"/>
      <charset val="1"/>
    </font>
    <font>
      <b/>
      <sz val="10"/>
      <color rgb="FF000000"/>
      <name val="Times New Roman"/>
      <charset val="1"/>
    </font>
    <font>
      <b/>
      <sz val="12"/>
      <color rgb="FF000000"/>
      <name val="Times New Roman"/>
      <charset val="1"/>
    </font>
    <font>
      <sz val="10"/>
      <color rgb="FF000000"/>
      <name val="Times New Roman"/>
      <charset val="1"/>
    </font>
    <font>
      <sz val="8"/>
      <color rgb="FF000000"/>
      <name val="Times New Roman"/>
      <charset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/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</borders>
  <cellStyleXfs count="1">
    <xf numFmtId="0" fontId="0" fillId="0" borderId="0"/>
  </cellStyleXfs>
  <cellXfs count="62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12" xfId="0" applyFont="1" applyFill="1" applyBorder="1" applyAlignment="1">
      <alignment horizontal="center" vertical="center"/>
    </xf>
    <xf numFmtId="0" fontId="0" fillId="0" borderId="7" xfId="0" applyBorder="1" applyAlignment="1">
      <alignment horizontal="left"/>
    </xf>
    <xf numFmtId="0" fontId="2" fillId="0" borderId="12" xfId="0" applyFont="1" applyFill="1" applyBorder="1" applyAlignment="1">
      <alignment horizontal="left" vertical="top" wrapText="1"/>
    </xf>
    <xf numFmtId="0" fontId="0" fillId="0" borderId="9" xfId="0" applyBorder="1" applyAlignment="1">
      <alignment horizontal="left"/>
    </xf>
    <xf numFmtId="0" fontId="3" fillId="0" borderId="12" xfId="0" applyFont="1" applyFill="1" applyBorder="1" applyAlignment="1">
      <alignment horizontal="center" vertical="top"/>
    </xf>
    <xf numFmtId="0" fontId="4" fillId="0" borderId="1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/>
    </xf>
    <xf numFmtId="0" fontId="2" fillId="0" borderId="1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justify" vertical="top" wrapText="1"/>
    </xf>
    <xf numFmtId="0" fontId="2" fillId="0" borderId="6" xfId="0" applyFont="1" applyFill="1" applyBorder="1" applyAlignment="1">
      <alignment horizontal="justify" vertical="top" wrapText="1"/>
    </xf>
    <xf numFmtId="0" fontId="2" fillId="0" borderId="14" xfId="0" applyFont="1" applyFill="1" applyBorder="1" applyAlignment="1">
      <alignment horizontal="justify" vertical="top" wrapText="1"/>
    </xf>
    <xf numFmtId="0" fontId="2" fillId="0" borderId="10" xfId="0" applyFont="1" applyFill="1" applyBorder="1" applyAlignment="1">
      <alignment horizontal="justify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3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5" xfId="0" applyFont="1" applyFill="1" applyBorder="1" applyAlignment="1">
      <alignment horizontal="right" vertical="top"/>
    </xf>
    <xf numFmtId="0" fontId="4" fillId="0" borderId="0" xfId="0" applyFont="1" applyFill="1" applyAlignment="1">
      <alignment horizontal="left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right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3" fontId="0" fillId="0" borderId="0" xfId="0" applyNumberForma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opLeftCell="A16" workbookViewId="0">
      <selection activeCell="O9" sqref="O9"/>
    </sheetView>
  </sheetViews>
  <sheetFormatPr defaultRowHeight="12.75" x14ac:dyDescent="0.2"/>
  <cols>
    <col min="1" max="1" width="8.140625" customWidth="1"/>
    <col min="2" max="2" width="27.5703125" customWidth="1"/>
    <col min="3" max="3" width="5" customWidth="1"/>
    <col min="4" max="4" width="12.140625" customWidth="1"/>
    <col min="5" max="5" width="12.28515625" customWidth="1"/>
    <col min="6" max="6" width="4" customWidth="1"/>
    <col min="7" max="7" width="14.42578125" customWidth="1"/>
    <col min="8" max="8" width="8.140625" customWidth="1"/>
  </cols>
  <sheetData>
    <row r="1" spans="1:8" ht="103.35" customHeight="1" x14ac:dyDescent="0.2"/>
    <row r="2" spans="1:8" ht="22.5" customHeight="1" x14ac:dyDescent="0.3">
      <c r="B2" s="19" t="s">
        <v>0</v>
      </c>
      <c r="C2" s="19"/>
      <c r="D2" s="19"/>
      <c r="E2" s="19"/>
      <c r="F2" s="19"/>
      <c r="G2" s="19"/>
      <c r="H2" s="19"/>
    </row>
    <row r="3" spans="1:8" ht="34.15" customHeight="1" x14ac:dyDescent="0.2">
      <c r="B3" s="1"/>
      <c r="C3" s="1"/>
      <c r="D3" s="1"/>
      <c r="E3" s="1"/>
      <c r="F3" s="1"/>
      <c r="G3" s="1"/>
      <c r="H3" s="1"/>
    </row>
    <row r="4" spans="1:8" ht="34.9" customHeight="1" x14ac:dyDescent="0.2">
      <c r="A4" s="2"/>
      <c r="B4" s="20" t="s">
        <v>1</v>
      </c>
      <c r="C4" s="21"/>
      <c r="D4" s="21"/>
      <c r="E4" s="21"/>
      <c r="F4" s="21"/>
      <c r="G4" s="21"/>
      <c r="H4" s="22"/>
    </row>
    <row r="5" spans="1:8" ht="16.7" customHeight="1" x14ac:dyDescent="0.2">
      <c r="A5" s="2"/>
      <c r="B5" s="23" t="s">
        <v>2</v>
      </c>
      <c r="C5" s="24"/>
      <c r="D5" s="24"/>
      <c r="E5" s="24"/>
      <c r="F5" s="24"/>
      <c r="G5" s="24"/>
      <c r="H5" s="25"/>
    </row>
    <row r="6" spans="1:8" ht="17.45" customHeight="1" x14ac:dyDescent="0.2">
      <c r="A6" s="2"/>
      <c r="B6" s="26" t="s">
        <v>3</v>
      </c>
      <c r="C6" s="27"/>
      <c r="D6" s="27"/>
      <c r="E6" s="27"/>
      <c r="F6" s="27"/>
      <c r="G6" s="27"/>
      <c r="H6" s="28"/>
    </row>
    <row r="7" spans="1:8" ht="11.65" customHeight="1" x14ac:dyDescent="0.2">
      <c r="A7" s="2"/>
      <c r="B7" s="29"/>
      <c r="C7" s="30"/>
      <c r="D7" s="30"/>
      <c r="E7" s="30"/>
      <c r="F7" s="30"/>
      <c r="G7" s="30"/>
      <c r="H7" s="31"/>
    </row>
    <row r="8" spans="1:8" ht="22.5" customHeight="1" x14ac:dyDescent="0.2">
      <c r="B8" s="3"/>
      <c r="C8" s="3"/>
      <c r="D8" s="3"/>
      <c r="E8" s="3"/>
      <c r="F8" s="4"/>
      <c r="G8" s="3"/>
      <c r="H8" s="3"/>
    </row>
    <row r="9" spans="1:8" ht="39.950000000000003" customHeight="1" x14ac:dyDescent="0.2">
      <c r="A9" s="2"/>
      <c r="B9" s="32" t="s">
        <v>4</v>
      </c>
      <c r="C9" s="33"/>
      <c r="D9" s="32" t="s">
        <v>5</v>
      </c>
      <c r="E9" s="33"/>
      <c r="F9" s="6"/>
      <c r="G9" s="5" t="s">
        <v>6</v>
      </c>
      <c r="H9" s="5" t="s">
        <v>7</v>
      </c>
    </row>
    <row r="10" spans="1:8" ht="140.25" customHeight="1" x14ac:dyDescent="0.2">
      <c r="A10" s="2"/>
      <c r="B10" s="34" t="s">
        <v>8</v>
      </c>
      <c r="C10" s="35"/>
      <c r="D10" s="38" t="s">
        <v>9</v>
      </c>
      <c r="E10" s="39"/>
      <c r="F10" s="6"/>
      <c r="G10" s="38" t="s">
        <v>10</v>
      </c>
      <c r="H10" s="39"/>
    </row>
    <row r="11" spans="1:8" ht="140.25" customHeight="1" x14ac:dyDescent="0.2">
      <c r="A11" s="2"/>
      <c r="B11" s="36"/>
      <c r="C11" s="37"/>
      <c r="D11" s="40"/>
      <c r="E11" s="41"/>
      <c r="F11" s="6"/>
      <c r="G11" s="40"/>
      <c r="H11" s="41"/>
    </row>
    <row r="12" spans="1:8" ht="17.45" customHeight="1" x14ac:dyDescent="0.2">
      <c r="B12" s="3"/>
      <c r="C12" s="3"/>
      <c r="D12" s="3"/>
      <c r="E12" s="3"/>
      <c r="F12" s="8"/>
      <c r="G12" s="3"/>
      <c r="H12" s="3"/>
    </row>
    <row r="13" spans="1:8" ht="22.5" customHeight="1" x14ac:dyDescent="0.2">
      <c r="A13" s="2"/>
      <c r="B13" s="9"/>
      <c r="C13" s="32" t="s">
        <v>11</v>
      </c>
      <c r="D13" s="33"/>
      <c r="E13" s="32" t="s">
        <v>12</v>
      </c>
      <c r="F13" s="42"/>
      <c r="G13" s="42"/>
      <c r="H13" s="33"/>
    </row>
    <row r="14" spans="1:8" ht="51.6" customHeight="1" x14ac:dyDescent="0.2">
      <c r="A14" s="2"/>
      <c r="B14" s="7" t="s">
        <v>13</v>
      </c>
      <c r="C14" s="43" t="s">
        <v>14</v>
      </c>
      <c r="D14" s="44"/>
      <c r="E14" s="38" t="s">
        <v>15</v>
      </c>
      <c r="F14" s="45"/>
      <c r="G14" s="45"/>
      <c r="H14" s="46"/>
    </row>
    <row r="15" spans="1:8" ht="91.7" customHeight="1" x14ac:dyDescent="0.2">
      <c r="A15" s="2"/>
      <c r="B15" s="7" t="s">
        <v>16</v>
      </c>
      <c r="C15" s="43" t="s">
        <v>17</v>
      </c>
      <c r="D15" s="44"/>
      <c r="E15" s="38" t="s">
        <v>18</v>
      </c>
      <c r="F15" s="45"/>
      <c r="G15" s="45"/>
      <c r="H15" s="46"/>
    </row>
  </sheetData>
  <mergeCells count="16">
    <mergeCell ref="C13:D13"/>
    <mergeCell ref="E13:H13"/>
    <mergeCell ref="C14:D14"/>
    <mergeCell ref="E14:H14"/>
    <mergeCell ref="C15:D15"/>
    <mergeCell ref="E15:H15"/>
    <mergeCell ref="B9:C9"/>
    <mergeCell ref="D9:E9"/>
    <mergeCell ref="B10:C11"/>
    <mergeCell ref="D10:E11"/>
    <mergeCell ref="G10:H11"/>
    <mergeCell ref="B2:H2"/>
    <mergeCell ref="B4:H4"/>
    <mergeCell ref="B5:H5"/>
    <mergeCell ref="B6:H6"/>
    <mergeCell ref="B7:H7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topLeftCell="A40" workbookViewId="0">
      <selection activeCell="I60" sqref="I60"/>
    </sheetView>
  </sheetViews>
  <sheetFormatPr defaultRowHeight="12.75" x14ac:dyDescent="0.2"/>
  <cols>
    <col min="1" max="1" width="63.28515625" customWidth="1"/>
    <col min="2" max="2" width="10.28515625" customWidth="1"/>
    <col min="3" max="3" width="14.28515625" customWidth="1"/>
    <col min="4" max="4" width="15.28515625" customWidth="1"/>
    <col min="5" max="5" width="16.28515625" customWidth="1"/>
    <col min="6" max="6" width="23.42578125" customWidth="1"/>
    <col min="10" max="10" width="11.140625" bestFit="1" customWidth="1"/>
  </cols>
  <sheetData>
    <row r="1" spans="1:10" ht="17.45" customHeight="1" x14ac:dyDescent="0.2">
      <c r="A1" s="47" t="s">
        <v>19</v>
      </c>
      <c r="B1" s="47"/>
      <c r="C1" s="47"/>
      <c r="D1" s="47"/>
      <c r="E1" s="47"/>
      <c r="F1" s="47"/>
    </row>
    <row r="2" spans="1:10" ht="28.35" customHeight="1" x14ac:dyDescent="0.2">
      <c r="A2" s="48" t="s">
        <v>20</v>
      </c>
      <c r="B2" s="48"/>
      <c r="C2" s="48"/>
      <c r="D2" s="48"/>
      <c r="E2" s="48"/>
      <c r="F2" s="48"/>
    </row>
    <row r="3" spans="1:10" ht="22.5" customHeight="1" x14ac:dyDescent="0.2">
      <c r="A3" s="48" t="s">
        <v>3</v>
      </c>
      <c r="B3" s="48"/>
      <c r="C3" s="48"/>
      <c r="D3" s="48"/>
      <c r="E3" s="48"/>
      <c r="F3" s="48"/>
    </row>
    <row r="4" spans="1:10" ht="17.45" customHeight="1" x14ac:dyDescent="0.2">
      <c r="A4" s="49" t="s">
        <v>21</v>
      </c>
      <c r="B4" s="49"/>
      <c r="C4" s="49"/>
      <c r="D4" s="49"/>
      <c r="E4" s="49"/>
      <c r="F4" s="49"/>
    </row>
    <row r="5" spans="1:10" ht="69" customHeight="1" x14ac:dyDescent="0.2">
      <c r="A5" s="10" t="s">
        <v>22</v>
      </c>
      <c r="B5" s="10" t="s">
        <v>23</v>
      </c>
      <c r="C5" s="10" t="s">
        <v>24</v>
      </c>
      <c r="D5" s="10" t="s">
        <v>25</v>
      </c>
      <c r="E5" s="10" t="s">
        <v>26</v>
      </c>
      <c r="F5" s="10" t="s">
        <v>27</v>
      </c>
    </row>
    <row r="6" spans="1:10" ht="22.5" customHeight="1" x14ac:dyDescent="0.2">
      <c r="A6" s="10" t="s">
        <v>28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</row>
    <row r="7" spans="1:10" ht="17.45" customHeight="1" x14ac:dyDescent="0.2">
      <c r="A7" s="11" t="s">
        <v>34</v>
      </c>
      <c r="B7" s="11"/>
      <c r="C7" s="11"/>
      <c r="D7" s="11"/>
      <c r="E7" s="11"/>
      <c r="F7" s="11"/>
    </row>
    <row r="8" spans="1:10" ht="28.35" customHeight="1" x14ac:dyDescent="0.2">
      <c r="A8" s="12" t="s">
        <v>35</v>
      </c>
      <c r="B8" s="13">
        <v>1000</v>
      </c>
      <c r="C8" s="14">
        <v>507970012</v>
      </c>
      <c r="D8" s="14">
        <v>506789828</v>
      </c>
      <c r="E8" s="10" t="s">
        <v>36</v>
      </c>
      <c r="F8" s="10" t="s">
        <v>36</v>
      </c>
      <c r="J8" s="61">
        <f>C8</f>
        <v>507970012</v>
      </c>
    </row>
    <row r="9" spans="1:10" ht="73.349999999999994" customHeight="1" x14ac:dyDescent="0.2">
      <c r="A9" s="12" t="s">
        <v>37</v>
      </c>
      <c r="B9" s="13">
        <v>1100</v>
      </c>
      <c r="C9" s="14">
        <v>507764567</v>
      </c>
      <c r="D9" s="14">
        <v>506583021</v>
      </c>
      <c r="E9" s="10" t="s">
        <v>36</v>
      </c>
      <c r="F9" s="14">
        <v>46360</v>
      </c>
      <c r="J9" s="61">
        <f>C9+C33+C38</f>
        <v>507970012</v>
      </c>
    </row>
    <row r="10" spans="1:10" ht="16.7" customHeight="1" x14ac:dyDescent="0.2">
      <c r="A10" s="12" t="s">
        <v>38</v>
      </c>
      <c r="B10" s="12"/>
      <c r="C10" s="12"/>
      <c r="D10" s="12"/>
      <c r="E10" s="12"/>
      <c r="F10" s="12"/>
    </row>
    <row r="11" spans="1:10" ht="17.45" customHeight="1" x14ac:dyDescent="0.2">
      <c r="A11" s="12" t="s">
        <v>39</v>
      </c>
      <c r="B11" s="13">
        <v>1105</v>
      </c>
      <c r="C11" s="14">
        <v>8260491</v>
      </c>
      <c r="D11" s="14">
        <v>8173105</v>
      </c>
      <c r="E11" s="14">
        <v>163461122</v>
      </c>
      <c r="F11" s="14">
        <v>12867</v>
      </c>
    </row>
    <row r="12" spans="1:10" ht="17.45" customHeight="1" x14ac:dyDescent="0.2">
      <c r="A12" s="12" t="s">
        <v>40</v>
      </c>
      <c r="B12" s="13">
        <v>1106</v>
      </c>
      <c r="C12" s="14">
        <v>225543</v>
      </c>
      <c r="D12" s="14">
        <v>222113</v>
      </c>
      <c r="E12" s="14">
        <v>4632038</v>
      </c>
      <c r="F12" s="14">
        <v>562</v>
      </c>
    </row>
    <row r="13" spans="1:10" ht="16.7" customHeight="1" x14ac:dyDescent="0.2">
      <c r="A13" s="12" t="s">
        <v>41</v>
      </c>
      <c r="B13" s="13">
        <v>1107</v>
      </c>
      <c r="C13" s="14">
        <v>1126673</v>
      </c>
      <c r="D13" s="14">
        <v>1123032</v>
      </c>
      <c r="E13" s="14">
        <v>16043307</v>
      </c>
      <c r="F13" s="14">
        <v>346</v>
      </c>
    </row>
    <row r="14" spans="1:10" ht="17.45" customHeight="1" x14ac:dyDescent="0.2">
      <c r="A14" s="12" t="s">
        <v>42</v>
      </c>
      <c r="B14" s="13">
        <v>1108</v>
      </c>
      <c r="C14" s="14">
        <v>22910</v>
      </c>
      <c r="D14" s="14">
        <v>22910</v>
      </c>
      <c r="E14" s="14">
        <v>350195</v>
      </c>
      <c r="F14" s="14">
        <v>15</v>
      </c>
    </row>
    <row r="15" spans="1:10" ht="17.45" customHeight="1" x14ac:dyDescent="0.2">
      <c r="A15" s="12" t="s">
        <v>43</v>
      </c>
      <c r="B15" s="13">
        <v>1109</v>
      </c>
      <c r="C15" s="14">
        <v>0</v>
      </c>
      <c r="D15" s="14">
        <v>0</v>
      </c>
      <c r="E15" s="14">
        <v>0</v>
      </c>
      <c r="F15" s="14">
        <v>0</v>
      </c>
    </row>
    <row r="16" spans="1:10" ht="16.7" customHeight="1" x14ac:dyDescent="0.2">
      <c r="A16" s="12" t="s">
        <v>44</v>
      </c>
      <c r="B16" s="13">
        <v>1110</v>
      </c>
      <c r="C16" s="14">
        <v>42721141</v>
      </c>
      <c r="D16" s="14">
        <v>42768729</v>
      </c>
      <c r="E16" s="14">
        <v>427690624</v>
      </c>
      <c r="F16" s="14">
        <v>5677</v>
      </c>
    </row>
    <row r="17" spans="1:6" ht="17.45" customHeight="1" x14ac:dyDescent="0.2">
      <c r="A17" s="12" t="s">
        <v>45</v>
      </c>
      <c r="B17" s="13">
        <v>1120</v>
      </c>
      <c r="C17" s="14">
        <v>39904</v>
      </c>
      <c r="D17" s="14">
        <v>49732</v>
      </c>
      <c r="E17" s="14">
        <v>547048</v>
      </c>
      <c r="F17" s="14">
        <v>70</v>
      </c>
    </row>
    <row r="18" spans="1:6" ht="16.7" customHeight="1" x14ac:dyDescent="0.2">
      <c r="A18" s="12" t="s">
        <v>46</v>
      </c>
      <c r="B18" s="13">
        <v>1130</v>
      </c>
      <c r="C18" s="14">
        <v>2</v>
      </c>
      <c r="D18" s="10" t="s">
        <v>36</v>
      </c>
      <c r="E18" s="10" t="s">
        <v>36</v>
      </c>
      <c r="F18" s="10" t="s">
        <v>36</v>
      </c>
    </row>
    <row r="19" spans="1:6" ht="17.45" customHeight="1" x14ac:dyDescent="0.2">
      <c r="A19" s="12" t="s">
        <v>47</v>
      </c>
      <c r="B19" s="13">
        <v>1135</v>
      </c>
      <c r="C19" s="14">
        <v>177476569</v>
      </c>
      <c r="D19" s="14">
        <v>176683047</v>
      </c>
      <c r="E19" s="14">
        <v>883410348</v>
      </c>
      <c r="F19" s="14">
        <v>16177</v>
      </c>
    </row>
    <row r="20" spans="1:6" ht="17.45" customHeight="1" x14ac:dyDescent="0.2">
      <c r="A20" s="12" t="s">
        <v>48</v>
      </c>
      <c r="B20" s="13">
        <v>1136</v>
      </c>
      <c r="C20" s="14">
        <v>140413275</v>
      </c>
      <c r="D20" s="14">
        <v>140413275</v>
      </c>
      <c r="E20" s="14">
        <v>638312085</v>
      </c>
      <c r="F20" s="14">
        <v>14944</v>
      </c>
    </row>
    <row r="21" spans="1:6" ht="16.7" customHeight="1" x14ac:dyDescent="0.2">
      <c r="A21" s="12" t="s">
        <v>49</v>
      </c>
      <c r="B21" s="13">
        <v>1137</v>
      </c>
      <c r="C21" s="14">
        <v>1770262</v>
      </c>
      <c r="D21" s="14">
        <v>1770262</v>
      </c>
      <c r="E21" s="14">
        <v>9821608</v>
      </c>
      <c r="F21" s="14">
        <v>333</v>
      </c>
    </row>
    <row r="22" spans="1:6" ht="17.45" customHeight="1" x14ac:dyDescent="0.2">
      <c r="A22" s="12" t="s">
        <v>50</v>
      </c>
      <c r="B22" s="13">
        <v>1138</v>
      </c>
      <c r="C22" s="14">
        <v>0</v>
      </c>
      <c r="D22" s="14">
        <v>0</v>
      </c>
      <c r="E22" s="14">
        <v>0</v>
      </c>
      <c r="F22" s="14">
        <v>0</v>
      </c>
    </row>
    <row r="23" spans="1:6" ht="17.45" customHeight="1" x14ac:dyDescent="0.2">
      <c r="A23" s="12" t="s">
        <v>51</v>
      </c>
      <c r="B23" s="13">
        <v>1140</v>
      </c>
      <c r="C23" s="14">
        <v>0</v>
      </c>
      <c r="D23" s="10" t="s">
        <v>36</v>
      </c>
      <c r="E23" s="10" t="s">
        <v>36</v>
      </c>
      <c r="F23" s="10" t="s">
        <v>36</v>
      </c>
    </row>
    <row r="24" spans="1:6" ht="16.7" customHeight="1" x14ac:dyDescent="0.2">
      <c r="A24" s="12" t="s">
        <v>52</v>
      </c>
      <c r="B24" s="13">
        <v>1144</v>
      </c>
      <c r="C24" s="14">
        <v>0</v>
      </c>
      <c r="D24" s="14">
        <v>0</v>
      </c>
      <c r="E24" s="14">
        <v>0</v>
      </c>
      <c r="F24" s="14">
        <v>0</v>
      </c>
    </row>
    <row r="25" spans="1:6" ht="17.45" customHeight="1" x14ac:dyDescent="0.2">
      <c r="A25" s="12" t="s">
        <v>53</v>
      </c>
      <c r="B25" s="13">
        <v>1145</v>
      </c>
      <c r="C25" s="14">
        <v>1844232</v>
      </c>
      <c r="D25" s="14">
        <v>1859835</v>
      </c>
      <c r="E25" s="14">
        <v>11158893</v>
      </c>
      <c r="F25" s="14">
        <v>349</v>
      </c>
    </row>
    <row r="26" spans="1:6" ht="28.35" customHeight="1" x14ac:dyDescent="0.2">
      <c r="A26" s="12" t="s">
        <v>54</v>
      </c>
      <c r="B26" s="13">
        <v>1146</v>
      </c>
      <c r="C26" s="14">
        <v>9323</v>
      </c>
      <c r="D26" s="14">
        <v>9253</v>
      </c>
      <c r="E26" s="14">
        <v>153087</v>
      </c>
      <c r="F26" s="14">
        <v>30</v>
      </c>
    </row>
    <row r="27" spans="1:6" ht="29.1" customHeight="1" x14ac:dyDescent="0.2">
      <c r="A27" s="12" t="s">
        <v>55</v>
      </c>
      <c r="B27" s="13">
        <v>1147</v>
      </c>
      <c r="C27" s="14">
        <v>898</v>
      </c>
      <c r="D27" s="14">
        <v>1347</v>
      </c>
      <c r="E27" s="14">
        <v>19388</v>
      </c>
      <c r="F27" s="14">
        <v>5</v>
      </c>
    </row>
    <row r="28" spans="1:6" ht="16.7" customHeight="1" x14ac:dyDescent="0.2">
      <c r="A28" s="12" t="s">
        <v>56</v>
      </c>
      <c r="B28" s="13">
        <v>1150</v>
      </c>
      <c r="C28" s="14">
        <v>477960</v>
      </c>
      <c r="D28" s="14">
        <v>476870</v>
      </c>
      <c r="E28" s="14">
        <v>2336977</v>
      </c>
      <c r="F28" s="14">
        <v>203</v>
      </c>
    </row>
    <row r="29" spans="1:6" ht="29.1" customHeight="1" x14ac:dyDescent="0.2">
      <c r="A29" s="12" t="s">
        <v>57</v>
      </c>
      <c r="B29" s="13">
        <v>1160</v>
      </c>
      <c r="C29" s="14">
        <v>108715931</v>
      </c>
      <c r="D29" s="14">
        <v>108333573</v>
      </c>
      <c r="E29" s="14">
        <v>692406627</v>
      </c>
      <c r="F29" s="14">
        <v>23828</v>
      </c>
    </row>
    <row r="30" spans="1:6" ht="28.35" customHeight="1" x14ac:dyDescent="0.2">
      <c r="A30" s="12" t="s">
        <v>58</v>
      </c>
      <c r="B30" s="13">
        <v>1170</v>
      </c>
      <c r="C30" s="14">
        <v>22427479</v>
      </c>
      <c r="D30" s="14">
        <v>22261317</v>
      </c>
      <c r="E30" s="10" t="s">
        <v>36</v>
      </c>
      <c r="F30" s="14">
        <v>8443</v>
      </c>
    </row>
    <row r="31" spans="1:6" ht="28.35" customHeight="1" x14ac:dyDescent="0.2">
      <c r="A31" s="12" t="s">
        <v>59</v>
      </c>
      <c r="B31" s="13">
        <v>1180</v>
      </c>
      <c r="C31" s="14">
        <v>672754</v>
      </c>
      <c r="D31" s="14">
        <v>680509</v>
      </c>
      <c r="E31" s="10" t="s">
        <v>36</v>
      </c>
      <c r="F31" s="14">
        <v>33</v>
      </c>
    </row>
    <row r="32" spans="1:6" ht="17.45" customHeight="1" x14ac:dyDescent="0.2">
      <c r="A32" s="12" t="s">
        <v>60</v>
      </c>
      <c r="B32" s="13">
        <v>1190</v>
      </c>
      <c r="C32" s="14">
        <v>24594297</v>
      </c>
      <c r="D32" s="14">
        <v>24611677</v>
      </c>
      <c r="E32" s="10" t="s">
        <v>36</v>
      </c>
      <c r="F32" s="14">
        <v>12942</v>
      </c>
    </row>
    <row r="33" spans="1:9" ht="17.45" customHeight="1" x14ac:dyDescent="0.2">
      <c r="A33" s="12" t="s">
        <v>61</v>
      </c>
      <c r="B33" s="13">
        <v>1200</v>
      </c>
      <c r="C33" s="14">
        <v>194864</v>
      </c>
      <c r="D33" s="14">
        <v>196759</v>
      </c>
      <c r="E33" s="10" t="s">
        <v>36</v>
      </c>
      <c r="F33" s="14">
        <v>676</v>
      </c>
    </row>
    <row r="34" spans="1:9" ht="16.7" customHeight="1" x14ac:dyDescent="0.2">
      <c r="A34" s="12" t="s">
        <v>38</v>
      </c>
      <c r="B34" s="12"/>
      <c r="C34" s="12"/>
      <c r="D34" s="12"/>
      <c r="E34" s="12"/>
      <c r="F34" s="12"/>
    </row>
    <row r="35" spans="1:9" ht="73.349999999999994" customHeight="1" x14ac:dyDescent="0.2">
      <c r="A35" s="12" t="s">
        <v>62</v>
      </c>
      <c r="B35" s="13">
        <v>1220</v>
      </c>
      <c r="C35" s="14">
        <v>0</v>
      </c>
      <c r="D35" s="14">
        <v>0</v>
      </c>
      <c r="E35" s="10" t="s">
        <v>36</v>
      </c>
      <c r="F35" s="14">
        <v>0</v>
      </c>
    </row>
    <row r="36" spans="1:9" ht="39.950000000000003" customHeight="1" x14ac:dyDescent="0.2">
      <c r="A36" s="12" t="s">
        <v>63</v>
      </c>
      <c r="B36" s="13">
        <v>1230</v>
      </c>
      <c r="C36" s="14">
        <v>1575</v>
      </c>
      <c r="D36" s="14">
        <v>1574</v>
      </c>
      <c r="E36" s="10" t="s">
        <v>36</v>
      </c>
      <c r="F36" s="14">
        <v>34</v>
      </c>
    </row>
    <row r="37" spans="1:9" ht="50.85" customHeight="1" x14ac:dyDescent="0.2">
      <c r="A37" s="12" t="s">
        <v>64</v>
      </c>
      <c r="B37" s="13">
        <v>1240</v>
      </c>
      <c r="C37" s="14">
        <v>33647</v>
      </c>
      <c r="D37" s="14">
        <v>43922</v>
      </c>
      <c r="E37" s="10" t="s">
        <v>36</v>
      </c>
      <c r="F37" s="14">
        <v>34</v>
      </c>
    </row>
    <row r="38" spans="1:9" ht="39.200000000000003" customHeight="1" x14ac:dyDescent="0.2">
      <c r="A38" s="12" t="s">
        <v>65</v>
      </c>
      <c r="B38" s="13">
        <v>1300</v>
      </c>
      <c r="C38" s="14">
        <v>10581</v>
      </c>
      <c r="D38" s="14">
        <v>10048</v>
      </c>
      <c r="E38" s="10" t="s">
        <v>36</v>
      </c>
      <c r="F38" s="14">
        <v>35</v>
      </c>
    </row>
    <row r="39" spans="1:9" ht="39.950000000000003" customHeight="1" x14ac:dyDescent="0.2">
      <c r="A39" s="12" t="s">
        <v>66</v>
      </c>
      <c r="B39" s="13">
        <v>1350</v>
      </c>
      <c r="C39" s="14">
        <v>2028</v>
      </c>
      <c r="D39" s="14">
        <v>2028</v>
      </c>
      <c r="E39" s="10" t="s">
        <v>36</v>
      </c>
      <c r="F39" s="14">
        <v>9</v>
      </c>
    </row>
    <row r="40" spans="1:9" ht="17.45" customHeight="1" x14ac:dyDescent="0.2">
      <c r="A40" s="11" t="s">
        <v>67</v>
      </c>
      <c r="B40" s="11"/>
      <c r="C40" s="11"/>
      <c r="D40" s="11"/>
      <c r="E40" s="11"/>
      <c r="F40" s="11"/>
    </row>
    <row r="41" spans="1:9" ht="16.7" customHeight="1" x14ac:dyDescent="0.2">
      <c r="A41" s="12" t="s">
        <v>68</v>
      </c>
      <c r="B41" s="13">
        <v>2000</v>
      </c>
      <c r="C41" s="14">
        <v>425378277</v>
      </c>
      <c r="D41" s="14">
        <v>425391476</v>
      </c>
      <c r="E41" s="10" t="s">
        <v>36</v>
      </c>
      <c r="F41" s="10" t="s">
        <v>36</v>
      </c>
      <c r="I41" t="b">
        <f>C41=C42+C52+C53</f>
        <v>1</v>
      </c>
    </row>
    <row r="42" spans="1:9" ht="39.950000000000003" customHeight="1" x14ac:dyDescent="0.2">
      <c r="A42" s="12" t="s">
        <v>69</v>
      </c>
      <c r="B42" s="13">
        <v>2100</v>
      </c>
      <c r="C42" s="14">
        <v>422525260</v>
      </c>
      <c r="D42" s="14">
        <v>422573829</v>
      </c>
      <c r="E42" s="10" t="s">
        <v>36</v>
      </c>
      <c r="F42" s="14">
        <v>36042</v>
      </c>
    </row>
    <row r="43" spans="1:9" ht="17.45" customHeight="1" x14ac:dyDescent="0.2">
      <c r="A43" s="12" t="s">
        <v>38</v>
      </c>
      <c r="B43" s="12"/>
      <c r="C43" s="12"/>
      <c r="D43" s="12"/>
      <c r="E43" s="12"/>
      <c r="F43" s="12"/>
    </row>
    <row r="44" spans="1:9" ht="73.349999999999994" customHeight="1" x14ac:dyDescent="0.2">
      <c r="A44" s="12" t="s">
        <v>70</v>
      </c>
      <c r="B44" s="13">
        <v>2110</v>
      </c>
      <c r="C44" s="14">
        <v>288670938</v>
      </c>
      <c r="D44" s="14">
        <v>288831898</v>
      </c>
      <c r="E44" s="10" t="s">
        <v>36</v>
      </c>
      <c r="F44" s="14">
        <v>32743</v>
      </c>
    </row>
    <row r="45" spans="1:9" ht="61.9" customHeight="1" x14ac:dyDescent="0.2">
      <c r="A45" s="12" t="s">
        <v>71</v>
      </c>
      <c r="B45" s="13">
        <v>2120</v>
      </c>
      <c r="C45" s="14">
        <v>14056457</v>
      </c>
      <c r="D45" s="14">
        <v>14362196</v>
      </c>
      <c r="E45" s="10" t="s">
        <v>36</v>
      </c>
      <c r="F45" s="14">
        <v>1601</v>
      </c>
    </row>
    <row r="46" spans="1:9" ht="50.85" customHeight="1" x14ac:dyDescent="0.2">
      <c r="A46" s="12" t="s">
        <v>72</v>
      </c>
      <c r="B46" s="13">
        <v>2130</v>
      </c>
      <c r="C46" s="14">
        <v>2448763</v>
      </c>
      <c r="D46" s="14">
        <v>2450272</v>
      </c>
      <c r="E46" s="10" t="s">
        <v>36</v>
      </c>
      <c r="F46" s="14">
        <v>781</v>
      </c>
    </row>
    <row r="47" spans="1:9" ht="50.85" customHeight="1" x14ac:dyDescent="0.2">
      <c r="A47" s="12" t="s">
        <v>73</v>
      </c>
      <c r="B47" s="13">
        <v>2140</v>
      </c>
      <c r="C47" s="14">
        <v>22712975</v>
      </c>
      <c r="D47" s="14">
        <v>22599391</v>
      </c>
      <c r="E47" s="10" t="s">
        <v>36</v>
      </c>
      <c r="F47" s="14">
        <v>7279</v>
      </c>
    </row>
    <row r="48" spans="1:9" ht="29.1" customHeight="1" x14ac:dyDescent="0.2">
      <c r="A48" s="12" t="s">
        <v>74</v>
      </c>
      <c r="B48" s="13">
        <v>2150</v>
      </c>
      <c r="C48" s="14">
        <v>476170</v>
      </c>
      <c r="D48" s="14">
        <v>474378</v>
      </c>
      <c r="E48" s="10" t="s">
        <v>36</v>
      </c>
      <c r="F48" s="14">
        <v>187</v>
      </c>
    </row>
    <row r="49" spans="1:6" ht="39.200000000000003" customHeight="1" x14ac:dyDescent="0.2">
      <c r="A49" s="12" t="s">
        <v>75</v>
      </c>
      <c r="B49" s="13">
        <v>2160</v>
      </c>
      <c r="C49" s="14">
        <v>94004835</v>
      </c>
      <c r="D49" s="14">
        <v>93677492</v>
      </c>
      <c r="E49" s="10" t="s">
        <v>36</v>
      </c>
      <c r="F49" s="14">
        <v>21472</v>
      </c>
    </row>
    <row r="50" spans="1:6" ht="29.1" customHeight="1" x14ac:dyDescent="0.2">
      <c r="A50" s="12" t="s">
        <v>76</v>
      </c>
      <c r="B50" s="13">
        <v>2170</v>
      </c>
      <c r="C50" s="14">
        <v>161251</v>
      </c>
      <c r="D50" s="14">
        <v>174235</v>
      </c>
      <c r="E50" s="10" t="s">
        <v>36</v>
      </c>
      <c r="F50" s="14">
        <v>209</v>
      </c>
    </row>
    <row r="51" spans="1:6" ht="39.200000000000003" customHeight="1" x14ac:dyDescent="0.2">
      <c r="A51" s="12" t="s">
        <v>77</v>
      </c>
      <c r="B51" s="13">
        <v>2180</v>
      </c>
      <c r="C51" s="14">
        <v>2823</v>
      </c>
      <c r="D51" s="14">
        <v>2823</v>
      </c>
      <c r="E51" s="10" t="s">
        <v>36</v>
      </c>
      <c r="F51" s="14">
        <v>8</v>
      </c>
    </row>
    <row r="52" spans="1:6" ht="39.950000000000003" customHeight="1" x14ac:dyDescent="0.2">
      <c r="A52" s="12" t="s">
        <v>78</v>
      </c>
      <c r="B52" s="13">
        <v>2200</v>
      </c>
      <c r="C52" s="14">
        <v>1204</v>
      </c>
      <c r="D52" s="14">
        <v>1204</v>
      </c>
      <c r="E52" s="10" t="s">
        <v>36</v>
      </c>
      <c r="F52" s="14">
        <v>6</v>
      </c>
    </row>
    <row r="53" spans="1:6" ht="50.85" customHeight="1" x14ac:dyDescent="0.2">
      <c r="A53" s="12" t="s">
        <v>79</v>
      </c>
      <c r="B53" s="13">
        <v>2300</v>
      </c>
      <c r="C53" s="14">
        <v>2851813</v>
      </c>
      <c r="D53" s="14">
        <v>2816443</v>
      </c>
      <c r="E53" s="10" t="s">
        <v>36</v>
      </c>
      <c r="F53" s="14">
        <v>257</v>
      </c>
    </row>
    <row r="54" spans="1:6" ht="17.45" customHeight="1" x14ac:dyDescent="0.2">
      <c r="A54" s="12" t="s">
        <v>80</v>
      </c>
      <c r="B54" s="13">
        <v>3100</v>
      </c>
      <c r="C54" s="14">
        <v>99931653</v>
      </c>
      <c r="D54" s="14">
        <v>98872116</v>
      </c>
      <c r="E54" s="10" t="s">
        <v>36</v>
      </c>
      <c r="F54" s="14">
        <v>45890</v>
      </c>
    </row>
    <row r="55" spans="1:6" ht="28.35" customHeight="1" x14ac:dyDescent="0.2">
      <c r="A55" s="12" t="s">
        <v>81</v>
      </c>
      <c r="B55" s="13">
        <v>3110</v>
      </c>
      <c r="C55" s="14">
        <v>0</v>
      </c>
      <c r="D55" s="14">
        <v>0</v>
      </c>
      <c r="E55" s="10" t="s">
        <v>36</v>
      </c>
      <c r="F55" s="14">
        <v>0</v>
      </c>
    </row>
    <row r="56" spans="1:6" ht="29.1" customHeight="1" x14ac:dyDescent="0.2">
      <c r="A56" s="12" t="s">
        <v>82</v>
      </c>
      <c r="B56" s="13">
        <v>3115</v>
      </c>
      <c r="C56" s="14">
        <v>0</v>
      </c>
      <c r="D56" s="14">
        <v>0</v>
      </c>
      <c r="E56" s="10" t="s">
        <v>36</v>
      </c>
      <c r="F56" s="14">
        <v>0</v>
      </c>
    </row>
    <row r="57" spans="1:6" ht="16.7" customHeight="1" x14ac:dyDescent="0.2">
      <c r="A57" s="12" t="s">
        <v>83</v>
      </c>
      <c r="B57" s="13">
        <v>3120</v>
      </c>
      <c r="C57" s="14">
        <v>17394584</v>
      </c>
      <c r="D57" s="14">
        <v>17400747</v>
      </c>
      <c r="E57" s="10" t="s">
        <v>36</v>
      </c>
      <c r="F57" s="14">
        <v>655</v>
      </c>
    </row>
    <row r="58" spans="1:6" ht="17.45" customHeight="1" x14ac:dyDescent="0.2">
      <c r="A58" s="12" t="s">
        <v>84</v>
      </c>
      <c r="B58" s="12"/>
      <c r="C58" s="12"/>
      <c r="D58" s="12"/>
      <c r="E58" s="12"/>
      <c r="F58" s="12"/>
    </row>
    <row r="59" spans="1:6" ht="39.200000000000003" customHeight="1" x14ac:dyDescent="0.2">
      <c r="A59" s="12" t="s">
        <v>85</v>
      </c>
      <c r="B59" s="13">
        <v>3200</v>
      </c>
      <c r="C59" s="14">
        <v>2418799</v>
      </c>
      <c r="D59" s="14">
        <v>2438488</v>
      </c>
      <c r="E59" s="10" t="s">
        <v>36</v>
      </c>
      <c r="F59" s="14">
        <v>313</v>
      </c>
    </row>
    <row r="60" spans="1:6" ht="39.950000000000003" customHeight="1" x14ac:dyDescent="0.2">
      <c r="A60" s="12" t="s">
        <v>86</v>
      </c>
      <c r="B60" s="13">
        <v>3300</v>
      </c>
      <c r="C60" s="10" t="s">
        <v>36</v>
      </c>
      <c r="D60" s="10" t="s">
        <v>36</v>
      </c>
      <c r="E60" s="14">
        <v>140515447</v>
      </c>
      <c r="F60" s="10" t="s">
        <v>36</v>
      </c>
    </row>
    <row r="61" spans="1:6" ht="29.1" customHeight="1" x14ac:dyDescent="0.2">
      <c r="A61" s="12" t="s">
        <v>87</v>
      </c>
      <c r="B61" s="13">
        <v>3400</v>
      </c>
      <c r="C61" s="10" t="s">
        <v>36</v>
      </c>
      <c r="D61" s="10" t="s">
        <v>36</v>
      </c>
      <c r="E61" s="10" t="s">
        <v>36</v>
      </c>
      <c r="F61" s="14">
        <v>0</v>
      </c>
    </row>
    <row r="62" spans="1:6" ht="16.7" customHeight="1" x14ac:dyDescent="0.2">
      <c r="A62" s="11" t="s">
        <v>88</v>
      </c>
      <c r="B62" s="15">
        <v>4000</v>
      </c>
      <c r="C62" s="16">
        <v>2939812720</v>
      </c>
      <c r="D62" s="16">
        <v>2935154754</v>
      </c>
      <c r="E62" s="16">
        <v>2990858794</v>
      </c>
      <c r="F62" s="16">
        <v>291415</v>
      </c>
    </row>
    <row r="63" spans="1:6" ht="88.7" customHeight="1" x14ac:dyDescent="0.2">
      <c r="A63" s="17"/>
      <c r="B63" s="17"/>
      <c r="C63" s="17"/>
      <c r="D63" s="17"/>
      <c r="E63" s="17"/>
      <c r="F63" s="17"/>
    </row>
    <row r="64" spans="1:6" ht="88.7" customHeight="1" x14ac:dyDescent="0.2"/>
    <row r="65" spans="1:6" ht="17.45" customHeight="1" x14ac:dyDescent="0.2">
      <c r="A65" s="50" t="s">
        <v>89</v>
      </c>
      <c r="B65" s="50"/>
      <c r="C65" s="51"/>
      <c r="D65" s="51"/>
      <c r="E65" s="51"/>
      <c r="F65" s="51"/>
    </row>
    <row r="66" spans="1:6" ht="17.45" customHeight="1" x14ac:dyDescent="0.2">
      <c r="C66" s="52" t="s">
        <v>90</v>
      </c>
      <c r="D66" s="52"/>
      <c r="E66" s="52"/>
      <c r="F66" s="52"/>
    </row>
    <row r="67" spans="1:6" ht="16.7" customHeight="1" x14ac:dyDescent="0.2">
      <c r="A67" s="51"/>
      <c r="B67" s="51"/>
    </row>
    <row r="68" spans="1:6" ht="17.45" customHeight="1" x14ac:dyDescent="0.2">
      <c r="A68" s="52" t="s">
        <v>91</v>
      </c>
      <c r="B68" s="52"/>
    </row>
  </sheetData>
  <mergeCells count="9">
    <mergeCell ref="C66:F66"/>
    <mergeCell ref="A67:B67"/>
    <mergeCell ref="A68:B68"/>
    <mergeCell ref="A1:F1"/>
    <mergeCell ref="A2:F2"/>
    <mergeCell ref="A3:F3"/>
    <mergeCell ref="A4:F4"/>
    <mergeCell ref="A65:B65"/>
    <mergeCell ref="C65:F65"/>
  </mergeCells>
  <pageMargins left="0.39370078740157499" right="0.39370078740157499" top="0.39370078740157499" bottom="0.39370078740157499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0"/>
  <sheetViews>
    <sheetView workbookViewId="0">
      <selection sqref="A1:M1"/>
    </sheetView>
  </sheetViews>
  <sheetFormatPr defaultRowHeight="12.75" x14ac:dyDescent="0.2"/>
  <cols>
    <col min="1" max="1" width="20.42578125" customWidth="1"/>
    <col min="2" max="2" width="11.28515625" customWidth="1"/>
    <col min="3" max="3" width="8.140625" customWidth="1"/>
    <col min="4" max="4" width="13.28515625" customWidth="1"/>
    <col min="5" max="5" width="13.42578125" customWidth="1"/>
    <col min="6" max="6" width="13.28515625" customWidth="1"/>
    <col min="7" max="7" width="13.42578125" customWidth="1"/>
    <col min="8" max="8" width="13.28515625" customWidth="1"/>
    <col min="9" max="10" width="14.28515625" customWidth="1"/>
    <col min="11" max="11" width="12.28515625" customWidth="1"/>
    <col min="12" max="12" width="12.140625" customWidth="1"/>
    <col min="13" max="13" width="14.42578125" customWidth="1"/>
  </cols>
  <sheetData>
    <row r="1" spans="1:13" ht="17.45" customHeight="1" x14ac:dyDescent="0.2">
      <c r="A1" s="53" t="s">
        <v>92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3" ht="62.45" customHeight="1" x14ac:dyDescent="0.2">
      <c r="A2" s="48" t="s">
        <v>93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ht="17.45" customHeight="1" x14ac:dyDescent="0.2">
      <c r="A3" s="48" t="s">
        <v>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16.7" customHeight="1" x14ac:dyDescent="0.2">
      <c r="A4" s="49" t="s">
        <v>21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ht="40.700000000000003" customHeight="1" x14ac:dyDescent="0.2">
      <c r="A5" s="54" t="s">
        <v>94</v>
      </c>
      <c r="B5" s="54" t="s">
        <v>95</v>
      </c>
      <c r="C5" s="54" t="s">
        <v>96</v>
      </c>
      <c r="D5" s="54" t="s">
        <v>97</v>
      </c>
      <c r="E5" s="54" t="s">
        <v>98</v>
      </c>
      <c r="F5" s="54" t="s">
        <v>99</v>
      </c>
      <c r="G5" s="54" t="s">
        <v>100</v>
      </c>
      <c r="H5" s="54" t="s">
        <v>101</v>
      </c>
      <c r="I5" s="54" t="s">
        <v>102</v>
      </c>
      <c r="J5" s="54" t="s">
        <v>103</v>
      </c>
      <c r="K5" s="54" t="s">
        <v>104</v>
      </c>
      <c r="L5" s="57"/>
      <c r="M5" s="54" t="s">
        <v>105</v>
      </c>
    </row>
    <row r="6" spans="1:13" ht="91.7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4" t="s">
        <v>106</v>
      </c>
      <c r="L6" s="54" t="s">
        <v>107</v>
      </c>
      <c r="M6" s="55"/>
    </row>
    <row r="7" spans="1:13" ht="91.7" customHeight="1" x14ac:dyDescent="0.2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13" ht="16.7" customHeight="1" x14ac:dyDescent="0.2">
      <c r="A8" s="10" t="s">
        <v>28</v>
      </c>
      <c r="B8" s="10" t="s">
        <v>29</v>
      </c>
      <c r="C8" s="10" t="s">
        <v>108</v>
      </c>
      <c r="D8" s="10" t="s">
        <v>30</v>
      </c>
      <c r="E8" s="10" t="s">
        <v>31</v>
      </c>
      <c r="F8" s="10" t="s">
        <v>32</v>
      </c>
      <c r="G8" s="10" t="s">
        <v>33</v>
      </c>
      <c r="H8" s="10" t="s">
        <v>109</v>
      </c>
      <c r="I8" s="10" t="s">
        <v>110</v>
      </c>
      <c r="J8" s="10" t="s">
        <v>111</v>
      </c>
      <c r="K8" s="10" t="s">
        <v>112</v>
      </c>
      <c r="L8" s="10" t="s">
        <v>113</v>
      </c>
      <c r="M8" s="10" t="s">
        <v>114</v>
      </c>
    </row>
    <row r="9" spans="1:13" ht="39.950000000000003" customHeight="1" x14ac:dyDescent="0.2">
      <c r="A9" s="11" t="s">
        <v>115</v>
      </c>
      <c r="B9" s="18" t="s">
        <v>116</v>
      </c>
      <c r="C9" s="15">
        <v>4010</v>
      </c>
      <c r="D9" s="16">
        <v>128651523</v>
      </c>
      <c r="E9" s="16">
        <v>17921142</v>
      </c>
      <c r="F9" s="16">
        <v>29199391</v>
      </c>
      <c r="G9" s="16">
        <v>31433567</v>
      </c>
      <c r="H9" s="16">
        <v>6915384</v>
      </c>
      <c r="I9" s="16">
        <v>3327018</v>
      </c>
      <c r="J9" s="16">
        <v>18956989</v>
      </c>
      <c r="K9" s="18" t="s">
        <v>36</v>
      </c>
      <c r="L9" s="18" t="s">
        <v>36</v>
      </c>
      <c r="M9" s="18" t="s">
        <v>36</v>
      </c>
    </row>
    <row r="10" spans="1:13" ht="17.45" customHeight="1" x14ac:dyDescent="0.2">
      <c r="A10" s="12" t="s">
        <v>117</v>
      </c>
      <c r="B10" s="10" t="s">
        <v>118</v>
      </c>
      <c r="C10" s="13">
        <v>4020</v>
      </c>
      <c r="D10" s="14">
        <v>590</v>
      </c>
      <c r="E10" s="14">
        <v>0</v>
      </c>
      <c r="F10" s="14">
        <v>130</v>
      </c>
      <c r="G10" s="14">
        <v>0</v>
      </c>
      <c r="H10" s="14">
        <v>0</v>
      </c>
      <c r="I10" s="14">
        <v>1</v>
      </c>
      <c r="J10" s="14">
        <v>129</v>
      </c>
      <c r="K10" s="14">
        <v>4</v>
      </c>
      <c r="L10" s="14">
        <v>0</v>
      </c>
      <c r="M10" s="14">
        <v>0</v>
      </c>
    </row>
    <row r="11" spans="1:13" ht="16.7" customHeight="1" x14ac:dyDescent="0.2">
      <c r="A11" s="12" t="s">
        <v>119</v>
      </c>
      <c r="B11" s="10" t="s">
        <v>120</v>
      </c>
      <c r="C11" s="13">
        <v>4030</v>
      </c>
      <c r="D11" s="14">
        <v>14809747</v>
      </c>
      <c r="E11" s="14">
        <v>3437126</v>
      </c>
      <c r="F11" s="14">
        <v>3430001</v>
      </c>
      <c r="G11" s="14">
        <v>10683641</v>
      </c>
      <c r="H11" s="14">
        <v>2350401</v>
      </c>
      <c r="I11" s="14">
        <v>46289</v>
      </c>
      <c r="J11" s="14">
        <v>1033311</v>
      </c>
      <c r="K11" s="14">
        <v>566</v>
      </c>
      <c r="L11" s="14">
        <v>202</v>
      </c>
      <c r="M11" s="14">
        <v>0</v>
      </c>
    </row>
    <row r="12" spans="1:13" ht="17.45" customHeight="1" x14ac:dyDescent="0.2">
      <c r="A12" s="12" t="s">
        <v>121</v>
      </c>
      <c r="B12" s="10" t="s">
        <v>122</v>
      </c>
      <c r="C12" s="13">
        <v>4040</v>
      </c>
      <c r="D12" s="14">
        <v>45593017</v>
      </c>
      <c r="E12" s="14">
        <v>1381344</v>
      </c>
      <c r="F12" s="14">
        <v>10099531</v>
      </c>
      <c r="G12" s="14">
        <v>6173387</v>
      </c>
      <c r="H12" s="14">
        <v>1358145</v>
      </c>
      <c r="I12" s="14">
        <v>805396</v>
      </c>
      <c r="J12" s="14">
        <v>7935990</v>
      </c>
      <c r="K12" s="14">
        <v>742</v>
      </c>
      <c r="L12" s="14">
        <v>87</v>
      </c>
      <c r="M12" s="14">
        <v>0</v>
      </c>
    </row>
    <row r="13" spans="1:13" ht="16.7" customHeight="1" x14ac:dyDescent="0.2">
      <c r="A13" s="12" t="s">
        <v>123</v>
      </c>
      <c r="B13" s="10" t="s">
        <v>124</v>
      </c>
      <c r="C13" s="13">
        <v>4041</v>
      </c>
      <c r="D13" s="14">
        <v>710787</v>
      </c>
      <c r="E13" s="14">
        <v>217267</v>
      </c>
      <c r="F13" s="14">
        <v>167236</v>
      </c>
      <c r="G13" s="14">
        <v>53567</v>
      </c>
      <c r="H13" s="14">
        <v>11785</v>
      </c>
      <c r="I13" s="14">
        <v>5274</v>
      </c>
      <c r="J13" s="14">
        <v>150177</v>
      </c>
      <c r="K13" s="14">
        <v>43</v>
      </c>
      <c r="L13" s="14">
        <v>19</v>
      </c>
      <c r="M13" s="14">
        <v>0</v>
      </c>
    </row>
    <row r="14" spans="1:13" ht="17.45" customHeight="1" x14ac:dyDescent="0.2">
      <c r="A14" s="12" t="s">
        <v>125</v>
      </c>
      <c r="B14" s="10" t="s">
        <v>126</v>
      </c>
      <c r="C14" s="13">
        <v>4050</v>
      </c>
      <c r="D14" s="14">
        <v>1017450</v>
      </c>
      <c r="E14" s="14">
        <v>0</v>
      </c>
      <c r="F14" s="14">
        <v>223839</v>
      </c>
      <c r="G14" s="14">
        <v>317710</v>
      </c>
      <c r="H14" s="14">
        <v>69896</v>
      </c>
      <c r="I14" s="14">
        <v>9146</v>
      </c>
      <c r="J14" s="14">
        <v>144797</v>
      </c>
      <c r="K14" s="14">
        <v>143</v>
      </c>
      <c r="L14" s="14">
        <v>0</v>
      </c>
      <c r="M14" s="14">
        <v>0</v>
      </c>
    </row>
    <row r="15" spans="1:13" ht="17.45" customHeight="1" x14ac:dyDescent="0.2">
      <c r="A15" s="12" t="s">
        <v>127</v>
      </c>
      <c r="B15" s="10" t="s">
        <v>128</v>
      </c>
      <c r="C15" s="13">
        <v>4060</v>
      </c>
      <c r="D15" s="14">
        <v>1070481</v>
      </c>
      <c r="E15" s="14">
        <v>15707</v>
      </c>
      <c r="F15" s="14">
        <v>236291</v>
      </c>
      <c r="G15" s="14">
        <v>252612</v>
      </c>
      <c r="H15" s="14">
        <v>55575</v>
      </c>
      <c r="I15" s="14">
        <v>37970</v>
      </c>
      <c r="J15" s="14">
        <v>142746</v>
      </c>
      <c r="K15" s="14">
        <v>1393</v>
      </c>
      <c r="L15" s="14">
        <v>4</v>
      </c>
      <c r="M15" s="14">
        <v>0</v>
      </c>
    </row>
    <row r="16" spans="1:13" ht="16.7" customHeight="1" x14ac:dyDescent="0.2">
      <c r="A16" s="12" t="s">
        <v>129</v>
      </c>
      <c r="B16" s="10" t="s">
        <v>130</v>
      </c>
      <c r="C16" s="13">
        <v>4070</v>
      </c>
      <c r="D16" s="14">
        <v>1422314</v>
      </c>
      <c r="E16" s="14">
        <v>127550</v>
      </c>
      <c r="F16" s="14">
        <v>319287</v>
      </c>
      <c r="G16" s="14">
        <v>73634</v>
      </c>
      <c r="H16" s="14">
        <v>16199</v>
      </c>
      <c r="I16" s="14">
        <v>64914</v>
      </c>
      <c r="J16" s="14">
        <v>238174</v>
      </c>
      <c r="K16" s="14">
        <v>108</v>
      </c>
      <c r="L16" s="14">
        <v>11</v>
      </c>
      <c r="M16" s="14">
        <v>0</v>
      </c>
    </row>
    <row r="17" spans="1:13" ht="17.45" customHeight="1" x14ac:dyDescent="0.2">
      <c r="A17" s="12" t="s">
        <v>129</v>
      </c>
      <c r="B17" s="10" t="s">
        <v>131</v>
      </c>
      <c r="C17" s="13">
        <v>4071</v>
      </c>
      <c r="D17" s="14">
        <v>15046</v>
      </c>
      <c r="E17" s="14">
        <v>5149</v>
      </c>
      <c r="F17" s="14">
        <v>3568</v>
      </c>
      <c r="G17" s="14">
        <v>155</v>
      </c>
      <c r="H17" s="14">
        <v>34</v>
      </c>
      <c r="I17" s="14">
        <v>9203</v>
      </c>
      <c r="J17" s="14">
        <v>-5669</v>
      </c>
      <c r="K17" s="14">
        <v>7</v>
      </c>
      <c r="L17" s="14">
        <v>2</v>
      </c>
      <c r="M17" s="14">
        <v>0</v>
      </c>
    </row>
    <row r="18" spans="1:13" ht="17.45" customHeight="1" x14ac:dyDescent="0.2">
      <c r="A18" s="12" t="s">
        <v>132</v>
      </c>
      <c r="B18" s="10" t="s">
        <v>133</v>
      </c>
      <c r="C18" s="13">
        <v>4080</v>
      </c>
      <c r="D18" s="14">
        <v>1465</v>
      </c>
      <c r="E18" s="14">
        <v>0</v>
      </c>
      <c r="F18" s="14">
        <v>322</v>
      </c>
      <c r="G18" s="14">
        <v>0</v>
      </c>
      <c r="H18" s="14">
        <v>0</v>
      </c>
      <c r="I18" s="14">
        <v>0</v>
      </c>
      <c r="J18" s="14">
        <v>322</v>
      </c>
      <c r="K18" s="14">
        <v>4</v>
      </c>
      <c r="L18" s="14">
        <v>0</v>
      </c>
      <c r="M18" s="14">
        <v>0</v>
      </c>
    </row>
    <row r="19" spans="1:13" ht="16.7" customHeight="1" x14ac:dyDescent="0.2">
      <c r="A19" s="12" t="s">
        <v>134</v>
      </c>
      <c r="B19" s="10" t="s">
        <v>135</v>
      </c>
      <c r="C19" s="13">
        <v>4090</v>
      </c>
      <c r="D19" s="14">
        <v>3091860</v>
      </c>
      <c r="E19" s="14">
        <v>186857</v>
      </c>
      <c r="F19" s="14">
        <v>689552</v>
      </c>
      <c r="G19" s="14">
        <v>870639</v>
      </c>
      <c r="H19" s="14">
        <v>191541</v>
      </c>
      <c r="I19" s="14">
        <v>188424</v>
      </c>
      <c r="J19" s="14">
        <v>309587</v>
      </c>
      <c r="K19" s="14">
        <v>41</v>
      </c>
      <c r="L19" s="14">
        <v>16</v>
      </c>
      <c r="M19" s="14">
        <v>0</v>
      </c>
    </row>
    <row r="20" spans="1:13" ht="17.45" customHeight="1" x14ac:dyDescent="0.2">
      <c r="A20" s="12" t="s">
        <v>136</v>
      </c>
      <c r="B20" s="10" t="s">
        <v>137</v>
      </c>
      <c r="C20" s="13">
        <v>4091</v>
      </c>
      <c r="D20" s="14">
        <v>130754</v>
      </c>
      <c r="E20" s="14">
        <v>1577</v>
      </c>
      <c r="F20" s="14">
        <v>28845</v>
      </c>
      <c r="G20" s="14">
        <v>9728</v>
      </c>
      <c r="H20" s="14">
        <v>2140</v>
      </c>
      <c r="I20" s="14">
        <v>8422</v>
      </c>
      <c r="J20" s="14">
        <v>18283</v>
      </c>
      <c r="K20" s="14">
        <v>3</v>
      </c>
      <c r="L20" s="14">
        <v>1</v>
      </c>
      <c r="M20" s="14">
        <v>0</v>
      </c>
    </row>
    <row r="21" spans="1:13" ht="16.7" customHeight="1" x14ac:dyDescent="0.2">
      <c r="A21" s="12" t="s">
        <v>138</v>
      </c>
      <c r="B21" s="10" t="s">
        <v>139</v>
      </c>
      <c r="C21" s="13">
        <v>4100</v>
      </c>
      <c r="D21" s="14">
        <v>3955092</v>
      </c>
      <c r="E21" s="14">
        <v>343765</v>
      </c>
      <c r="F21" s="14">
        <v>887308</v>
      </c>
      <c r="G21" s="14">
        <v>417815</v>
      </c>
      <c r="H21" s="14">
        <v>91919</v>
      </c>
      <c r="I21" s="14">
        <v>21542</v>
      </c>
      <c r="J21" s="14">
        <v>773847</v>
      </c>
      <c r="K21" s="14">
        <v>40</v>
      </c>
      <c r="L21" s="14">
        <v>17</v>
      </c>
      <c r="M21" s="14">
        <v>0</v>
      </c>
    </row>
    <row r="22" spans="1:13" ht="17.45" customHeight="1" x14ac:dyDescent="0.2">
      <c r="A22" s="12" t="s">
        <v>140</v>
      </c>
      <c r="B22" s="10" t="s">
        <v>141</v>
      </c>
      <c r="C22" s="13">
        <v>4110</v>
      </c>
      <c r="D22" s="14">
        <v>17491</v>
      </c>
      <c r="E22" s="14">
        <v>0</v>
      </c>
      <c r="F22" s="14">
        <v>3848</v>
      </c>
      <c r="G22" s="14">
        <v>17491</v>
      </c>
      <c r="H22" s="14">
        <v>3848</v>
      </c>
      <c r="I22" s="14">
        <v>0</v>
      </c>
      <c r="J22" s="14">
        <v>0</v>
      </c>
      <c r="K22" s="14">
        <v>1</v>
      </c>
      <c r="L22" s="14">
        <v>0</v>
      </c>
      <c r="M22" s="14">
        <v>0</v>
      </c>
    </row>
    <row r="23" spans="1:13" ht="17.45" customHeight="1" x14ac:dyDescent="0.2">
      <c r="A23" s="12" t="s">
        <v>142</v>
      </c>
      <c r="B23" s="10" t="s">
        <v>143</v>
      </c>
      <c r="C23" s="13">
        <v>4120</v>
      </c>
      <c r="D23" s="14">
        <v>226023</v>
      </c>
      <c r="E23" s="14">
        <v>48355</v>
      </c>
      <c r="F23" s="14">
        <v>52143</v>
      </c>
      <c r="G23" s="14">
        <v>5664</v>
      </c>
      <c r="H23" s="14">
        <v>1246</v>
      </c>
      <c r="I23" s="14">
        <v>2438</v>
      </c>
      <c r="J23" s="14">
        <v>48459</v>
      </c>
      <c r="K23" s="14">
        <v>97</v>
      </c>
      <c r="L23" s="14">
        <v>17</v>
      </c>
      <c r="M23" s="14">
        <v>0</v>
      </c>
    </row>
    <row r="24" spans="1:13" ht="16.7" customHeight="1" x14ac:dyDescent="0.2">
      <c r="A24" s="12" t="s">
        <v>144</v>
      </c>
      <c r="B24" s="10" t="s">
        <v>145</v>
      </c>
      <c r="C24" s="13">
        <v>4130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7.45" customHeight="1" x14ac:dyDescent="0.2">
      <c r="A25" s="12" t="s">
        <v>146</v>
      </c>
      <c r="B25" s="10" t="s">
        <v>147</v>
      </c>
      <c r="C25" s="13">
        <v>4150</v>
      </c>
      <c r="D25" s="14">
        <v>6096667</v>
      </c>
      <c r="E25" s="14">
        <v>131613</v>
      </c>
      <c r="F25" s="14">
        <v>1347847</v>
      </c>
      <c r="G25" s="14">
        <v>453340</v>
      </c>
      <c r="H25" s="14">
        <v>99735</v>
      </c>
      <c r="I25" s="14">
        <v>112455</v>
      </c>
      <c r="J25" s="14">
        <v>1135657</v>
      </c>
      <c r="K25" s="14">
        <v>635</v>
      </c>
      <c r="L25" s="14">
        <v>4</v>
      </c>
      <c r="M25" s="14">
        <v>0</v>
      </c>
    </row>
    <row r="26" spans="1:13" ht="17.45" customHeight="1" x14ac:dyDescent="0.2">
      <c r="A26" s="12" t="s">
        <v>148</v>
      </c>
      <c r="B26" s="10" t="s">
        <v>149</v>
      </c>
      <c r="C26" s="13">
        <v>4160</v>
      </c>
      <c r="D26" s="14">
        <v>941346</v>
      </c>
      <c r="E26" s="14">
        <v>446401</v>
      </c>
      <c r="F26" s="14">
        <v>229416</v>
      </c>
      <c r="G26" s="14">
        <v>48950</v>
      </c>
      <c r="H26" s="14">
        <v>10769</v>
      </c>
      <c r="I26" s="14">
        <v>23878</v>
      </c>
      <c r="J26" s="14">
        <v>194769</v>
      </c>
      <c r="K26" s="14">
        <v>69</v>
      </c>
      <c r="L26" s="14">
        <v>25</v>
      </c>
      <c r="M26" s="14">
        <v>0</v>
      </c>
    </row>
    <row r="27" spans="1:13" ht="16.7" customHeight="1" x14ac:dyDescent="0.2">
      <c r="A27" s="12" t="s">
        <v>150</v>
      </c>
      <c r="B27" s="10" t="s">
        <v>151</v>
      </c>
      <c r="C27" s="13">
        <v>4170</v>
      </c>
      <c r="D27" s="14">
        <v>566863</v>
      </c>
      <c r="E27" s="14">
        <v>19780</v>
      </c>
      <c r="F27" s="14">
        <v>125699</v>
      </c>
      <c r="G27" s="14">
        <v>0</v>
      </c>
      <c r="H27" s="14">
        <v>0</v>
      </c>
      <c r="I27" s="14">
        <v>396</v>
      </c>
      <c r="J27" s="14">
        <v>125303</v>
      </c>
      <c r="K27" s="14">
        <v>17</v>
      </c>
      <c r="L27" s="14">
        <v>3</v>
      </c>
      <c r="M27" s="14">
        <v>0</v>
      </c>
    </row>
    <row r="28" spans="1:13" ht="17.45" customHeight="1" x14ac:dyDescent="0.2">
      <c r="A28" s="12" t="s">
        <v>152</v>
      </c>
      <c r="B28" s="10" t="s">
        <v>153</v>
      </c>
      <c r="C28" s="13">
        <v>4185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</row>
    <row r="29" spans="1:13" ht="16.7" customHeight="1" x14ac:dyDescent="0.2">
      <c r="A29" s="12" t="s">
        <v>154</v>
      </c>
      <c r="B29" s="10" t="s">
        <v>155</v>
      </c>
      <c r="C29" s="13">
        <v>4190</v>
      </c>
      <c r="D29" s="14">
        <v>80466</v>
      </c>
      <c r="E29" s="14">
        <v>11150</v>
      </c>
      <c r="F29" s="14">
        <v>18260</v>
      </c>
      <c r="G29" s="14">
        <v>15916</v>
      </c>
      <c r="H29" s="14">
        <v>3502</v>
      </c>
      <c r="I29" s="14">
        <v>0</v>
      </c>
      <c r="J29" s="14">
        <v>14758</v>
      </c>
      <c r="K29" s="14">
        <v>132</v>
      </c>
      <c r="L29" s="14">
        <v>12</v>
      </c>
      <c r="M29" s="14">
        <v>0</v>
      </c>
    </row>
    <row r="30" spans="1:13" ht="17.45" customHeight="1" x14ac:dyDescent="0.2">
      <c r="A30" s="12" t="s">
        <v>156</v>
      </c>
      <c r="B30" s="10" t="s">
        <v>157</v>
      </c>
      <c r="C30" s="13">
        <v>4200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</row>
    <row r="31" spans="1:13" ht="17.45" customHeight="1" x14ac:dyDescent="0.2">
      <c r="A31" s="12" t="s">
        <v>158</v>
      </c>
      <c r="B31" s="10" t="s">
        <v>159</v>
      </c>
      <c r="C31" s="13">
        <v>4220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</row>
    <row r="32" spans="1:13" ht="16.7" customHeight="1" x14ac:dyDescent="0.2">
      <c r="A32" s="12" t="s">
        <v>160</v>
      </c>
      <c r="B32" s="10" t="s">
        <v>161</v>
      </c>
      <c r="C32" s="13">
        <v>4230</v>
      </c>
      <c r="D32" s="14">
        <v>509</v>
      </c>
      <c r="E32" s="14">
        <v>0</v>
      </c>
      <c r="F32" s="14">
        <v>112</v>
      </c>
      <c r="G32" s="14">
        <v>509</v>
      </c>
      <c r="H32" s="14">
        <v>112</v>
      </c>
      <c r="I32" s="14">
        <v>0</v>
      </c>
      <c r="J32" s="14">
        <v>0</v>
      </c>
      <c r="K32" s="14">
        <v>3</v>
      </c>
      <c r="L32" s="14">
        <v>0</v>
      </c>
      <c r="M32" s="14">
        <v>0</v>
      </c>
    </row>
    <row r="33" spans="1:13" ht="17.45" customHeight="1" x14ac:dyDescent="0.2">
      <c r="A33" s="12" t="s">
        <v>162</v>
      </c>
      <c r="B33" s="10" t="s">
        <v>163</v>
      </c>
      <c r="C33" s="13">
        <v>4240</v>
      </c>
      <c r="D33" s="14">
        <v>1441033</v>
      </c>
      <c r="E33" s="14">
        <v>412644</v>
      </c>
      <c r="F33" s="14">
        <v>337659</v>
      </c>
      <c r="G33" s="14">
        <v>184783</v>
      </c>
      <c r="H33" s="14">
        <v>40652</v>
      </c>
      <c r="I33" s="14">
        <v>21431</v>
      </c>
      <c r="J33" s="14">
        <v>275576</v>
      </c>
      <c r="K33" s="14">
        <v>396</v>
      </c>
      <c r="L33" s="14">
        <v>15</v>
      </c>
      <c r="M33" s="14">
        <v>0</v>
      </c>
    </row>
    <row r="34" spans="1:13" ht="17.45" customHeight="1" x14ac:dyDescent="0.2">
      <c r="A34" s="12" t="s">
        <v>164</v>
      </c>
      <c r="B34" s="10" t="s">
        <v>165</v>
      </c>
      <c r="C34" s="13">
        <v>4250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</row>
    <row r="35" spans="1:13" ht="16.7" customHeight="1" x14ac:dyDescent="0.2">
      <c r="A35" s="12" t="s">
        <v>166</v>
      </c>
      <c r="B35" s="10" t="s">
        <v>167</v>
      </c>
      <c r="C35" s="13">
        <v>4251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</row>
    <row r="36" spans="1:13" ht="17.45" customHeight="1" x14ac:dyDescent="0.2">
      <c r="A36" s="12" t="s">
        <v>168</v>
      </c>
      <c r="B36" s="10" t="s">
        <v>169</v>
      </c>
      <c r="C36" s="13">
        <v>4260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</row>
    <row r="37" spans="1:13" ht="16.7" customHeight="1" x14ac:dyDescent="0.2">
      <c r="A37" s="12" t="s">
        <v>170</v>
      </c>
      <c r="B37" s="10" t="s">
        <v>171</v>
      </c>
      <c r="C37" s="13">
        <v>4270</v>
      </c>
      <c r="D37" s="14">
        <v>1258273</v>
      </c>
      <c r="E37" s="14">
        <v>384930</v>
      </c>
      <c r="F37" s="14">
        <v>296067</v>
      </c>
      <c r="G37" s="14">
        <v>41651</v>
      </c>
      <c r="H37" s="14">
        <v>9163</v>
      </c>
      <c r="I37" s="14">
        <v>38098</v>
      </c>
      <c r="J37" s="14">
        <v>248806</v>
      </c>
      <c r="K37" s="14">
        <v>69</v>
      </c>
      <c r="L37" s="14">
        <v>23</v>
      </c>
      <c r="M37" s="14">
        <v>0</v>
      </c>
    </row>
    <row r="38" spans="1:13" ht="17.45" customHeight="1" x14ac:dyDescent="0.2">
      <c r="A38" s="12" t="s">
        <v>172</v>
      </c>
      <c r="B38" s="10" t="s">
        <v>173</v>
      </c>
      <c r="C38" s="13">
        <v>4280</v>
      </c>
      <c r="D38" s="14">
        <v>13392</v>
      </c>
      <c r="E38" s="14">
        <v>3711</v>
      </c>
      <c r="F38" s="14">
        <v>3132</v>
      </c>
      <c r="G38" s="14">
        <v>4904</v>
      </c>
      <c r="H38" s="14">
        <v>1079</v>
      </c>
      <c r="I38" s="14">
        <v>4</v>
      </c>
      <c r="J38" s="14">
        <v>2049</v>
      </c>
      <c r="K38" s="14">
        <v>6</v>
      </c>
      <c r="L38" s="14">
        <v>8</v>
      </c>
      <c r="M38" s="14">
        <v>0</v>
      </c>
    </row>
    <row r="39" spans="1:13" ht="17.45" customHeight="1" x14ac:dyDescent="0.2">
      <c r="A39" s="12" t="s">
        <v>174</v>
      </c>
      <c r="B39" s="10" t="s">
        <v>175</v>
      </c>
      <c r="C39" s="13">
        <v>4300</v>
      </c>
      <c r="D39" s="14">
        <v>5890906</v>
      </c>
      <c r="E39" s="14">
        <v>629334</v>
      </c>
      <c r="F39" s="14">
        <v>1327466</v>
      </c>
      <c r="G39" s="14">
        <v>2476902</v>
      </c>
      <c r="H39" s="14">
        <v>544918</v>
      </c>
      <c r="I39" s="14">
        <v>45681</v>
      </c>
      <c r="J39" s="14">
        <v>736867</v>
      </c>
      <c r="K39" s="14">
        <v>141</v>
      </c>
      <c r="L39" s="14">
        <v>75</v>
      </c>
      <c r="M39" s="14">
        <v>0</v>
      </c>
    </row>
    <row r="40" spans="1:13" ht="16.7" customHeight="1" x14ac:dyDescent="0.2">
      <c r="A40" s="12" t="s">
        <v>176</v>
      </c>
      <c r="B40" s="10" t="s">
        <v>177</v>
      </c>
      <c r="C40" s="13">
        <v>4301</v>
      </c>
      <c r="D40" s="14">
        <v>930</v>
      </c>
      <c r="E40" s="14">
        <v>101372</v>
      </c>
      <c r="F40" s="14">
        <v>5273</v>
      </c>
      <c r="G40" s="14">
        <v>112</v>
      </c>
      <c r="H40" s="14">
        <v>25</v>
      </c>
      <c r="I40" s="14">
        <v>0</v>
      </c>
      <c r="J40" s="14">
        <v>5248</v>
      </c>
      <c r="K40" s="14">
        <v>5</v>
      </c>
      <c r="L40" s="14">
        <v>3</v>
      </c>
      <c r="M40" s="14">
        <v>0</v>
      </c>
    </row>
    <row r="41" spans="1:13" ht="17.45" customHeight="1" x14ac:dyDescent="0.2">
      <c r="A41" s="12" t="s">
        <v>178</v>
      </c>
      <c r="B41" s="10" t="s">
        <v>179</v>
      </c>
      <c r="C41" s="13">
        <v>4302</v>
      </c>
      <c r="D41" s="14">
        <v>5745</v>
      </c>
      <c r="E41" s="14">
        <v>260</v>
      </c>
      <c r="F41" s="14">
        <v>1277</v>
      </c>
      <c r="G41" s="14">
        <v>260</v>
      </c>
      <c r="H41" s="14">
        <v>57</v>
      </c>
      <c r="I41" s="14">
        <v>0</v>
      </c>
      <c r="J41" s="14">
        <v>1220</v>
      </c>
      <c r="K41" s="14">
        <v>1</v>
      </c>
      <c r="L41" s="14">
        <v>1</v>
      </c>
      <c r="M41" s="14">
        <v>0</v>
      </c>
    </row>
    <row r="42" spans="1:13" ht="17.45" customHeight="1" x14ac:dyDescent="0.2">
      <c r="A42" s="12" t="s">
        <v>180</v>
      </c>
      <c r="B42" s="10" t="s">
        <v>181</v>
      </c>
      <c r="C42" s="13">
        <v>4310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</row>
    <row r="43" spans="1:13" ht="16.7" customHeight="1" x14ac:dyDescent="0.2">
      <c r="A43" s="12" t="s">
        <v>182</v>
      </c>
      <c r="B43" s="10" t="s">
        <v>183</v>
      </c>
      <c r="C43" s="13">
        <v>4311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</row>
    <row r="44" spans="1:13" ht="17.45" customHeight="1" x14ac:dyDescent="0.2">
      <c r="A44" s="12" t="s">
        <v>184</v>
      </c>
      <c r="B44" s="10" t="s">
        <v>185</v>
      </c>
      <c r="C44" s="13">
        <v>4315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</row>
    <row r="45" spans="1:13" ht="16.7" customHeight="1" x14ac:dyDescent="0.2">
      <c r="A45" s="12" t="s">
        <v>186</v>
      </c>
      <c r="B45" s="10" t="s">
        <v>187</v>
      </c>
      <c r="C45" s="13">
        <v>4316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</row>
    <row r="46" spans="1:13" ht="17.45" customHeight="1" x14ac:dyDescent="0.2">
      <c r="A46" s="12" t="s">
        <v>188</v>
      </c>
      <c r="B46" s="10" t="s">
        <v>189</v>
      </c>
      <c r="C46" s="13">
        <v>4317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</row>
    <row r="47" spans="1:13" ht="17.45" customHeight="1" x14ac:dyDescent="0.2">
      <c r="A47" s="12" t="s">
        <v>190</v>
      </c>
      <c r="B47" s="10" t="s">
        <v>191</v>
      </c>
      <c r="C47" s="13">
        <v>4318</v>
      </c>
      <c r="D47" s="14">
        <v>78974</v>
      </c>
      <c r="E47" s="14">
        <v>0</v>
      </c>
      <c r="F47" s="14">
        <v>17374</v>
      </c>
      <c r="G47" s="14">
        <v>18330</v>
      </c>
      <c r="H47" s="14">
        <v>4033</v>
      </c>
      <c r="I47" s="14">
        <v>0</v>
      </c>
      <c r="J47" s="14">
        <v>13341</v>
      </c>
      <c r="K47" s="14">
        <v>6</v>
      </c>
      <c r="L47" s="14">
        <v>0</v>
      </c>
      <c r="M47" s="14">
        <v>0</v>
      </c>
    </row>
    <row r="48" spans="1:13" ht="16.7" customHeight="1" x14ac:dyDescent="0.2">
      <c r="A48" s="12" t="s">
        <v>192</v>
      </c>
      <c r="B48" s="10" t="s">
        <v>193</v>
      </c>
      <c r="C48" s="13">
        <v>4319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</row>
    <row r="49" spans="1:13" ht="17.45" customHeight="1" x14ac:dyDescent="0.2">
      <c r="A49" s="12" t="s">
        <v>194</v>
      </c>
      <c r="B49" s="10" t="s">
        <v>195</v>
      </c>
      <c r="C49" s="13">
        <v>4321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</row>
    <row r="50" spans="1:13" ht="16.7" customHeight="1" x14ac:dyDescent="0.2">
      <c r="A50" s="12" t="s">
        <v>196</v>
      </c>
      <c r="B50" s="10" t="s">
        <v>197</v>
      </c>
      <c r="C50" s="13">
        <v>4322</v>
      </c>
      <c r="D50" s="14">
        <v>1244599</v>
      </c>
      <c r="E50" s="14">
        <v>571</v>
      </c>
      <c r="F50" s="14">
        <v>273840</v>
      </c>
      <c r="G50" s="14">
        <v>91018</v>
      </c>
      <c r="H50" s="14">
        <v>20024</v>
      </c>
      <c r="I50" s="14">
        <v>5770</v>
      </c>
      <c r="J50" s="14">
        <v>248046</v>
      </c>
      <c r="K50" s="14">
        <v>4</v>
      </c>
      <c r="L50" s="14">
        <v>2</v>
      </c>
      <c r="M50" s="14">
        <v>0</v>
      </c>
    </row>
    <row r="51" spans="1:13" ht="17.45" customHeight="1" x14ac:dyDescent="0.2">
      <c r="A51" s="12" t="s">
        <v>198</v>
      </c>
      <c r="B51" s="10" t="s">
        <v>199</v>
      </c>
      <c r="C51" s="13">
        <v>4323</v>
      </c>
      <c r="D51" s="14">
        <v>4306</v>
      </c>
      <c r="E51" s="14">
        <v>0</v>
      </c>
      <c r="F51" s="14">
        <v>947</v>
      </c>
      <c r="G51" s="14">
        <v>4306</v>
      </c>
      <c r="H51" s="14">
        <v>947</v>
      </c>
      <c r="I51" s="14">
        <v>835</v>
      </c>
      <c r="J51" s="14">
        <v>-835</v>
      </c>
      <c r="K51" s="14">
        <v>2</v>
      </c>
      <c r="L51" s="14">
        <v>0</v>
      </c>
      <c r="M51" s="14">
        <v>0</v>
      </c>
    </row>
    <row r="52" spans="1:13" ht="16.7" customHeight="1" x14ac:dyDescent="0.2">
      <c r="A52" s="12" t="s">
        <v>200</v>
      </c>
      <c r="B52" s="10" t="s">
        <v>201</v>
      </c>
      <c r="C52" s="13">
        <v>4324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</row>
    <row r="53" spans="1:13" ht="17.45" customHeight="1" x14ac:dyDescent="0.2">
      <c r="A53" s="12" t="s">
        <v>202</v>
      </c>
      <c r="B53" s="10" t="s">
        <v>203</v>
      </c>
      <c r="C53" s="13">
        <v>4325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</row>
    <row r="54" spans="1:13" ht="17.45" customHeight="1" x14ac:dyDescent="0.2">
      <c r="A54" s="12" t="s">
        <v>204</v>
      </c>
      <c r="B54" s="10" t="s">
        <v>205</v>
      </c>
      <c r="C54" s="13">
        <v>4326</v>
      </c>
      <c r="D54" s="14">
        <v>1569</v>
      </c>
      <c r="E54" s="14">
        <v>0</v>
      </c>
      <c r="F54" s="14">
        <v>345</v>
      </c>
      <c r="G54" s="14">
        <v>0</v>
      </c>
      <c r="H54" s="14">
        <v>0</v>
      </c>
      <c r="I54" s="14">
        <v>0</v>
      </c>
      <c r="J54" s="14">
        <v>345</v>
      </c>
      <c r="K54" s="14">
        <v>1</v>
      </c>
      <c r="L54" s="14">
        <v>0</v>
      </c>
      <c r="M54" s="14">
        <v>0</v>
      </c>
    </row>
    <row r="55" spans="1:13" ht="16.7" customHeight="1" x14ac:dyDescent="0.2">
      <c r="A55" s="12" t="s">
        <v>206</v>
      </c>
      <c r="B55" s="10" t="s">
        <v>207</v>
      </c>
      <c r="C55" s="13">
        <v>4327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</row>
    <row r="56" spans="1:13" ht="17.45" customHeight="1" x14ac:dyDescent="0.2">
      <c r="A56" s="12" t="s">
        <v>208</v>
      </c>
      <c r="B56" s="10" t="s">
        <v>209</v>
      </c>
      <c r="C56" s="13">
        <v>4328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</row>
    <row r="57" spans="1:13" ht="17.45" customHeight="1" x14ac:dyDescent="0.2">
      <c r="A57" s="12" t="s">
        <v>210</v>
      </c>
      <c r="B57" s="10" t="s">
        <v>211</v>
      </c>
      <c r="C57" s="13">
        <v>4329</v>
      </c>
      <c r="D57" s="14">
        <v>4030</v>
      </c>
      <c r="E57" s="14">
        <v>0</v>
      </c>
      <c r="F57" s="14">
        <v>887</v>
      </c>
      <c r="G57" s="14">
        <v>3715</v>
      </c>
      <c r="H57" s="14">
        <v>817</v>
      </c>
      <c r="I57" s="14">
        <v>3305</v>
      </c>
      <c r="J57" s="14">
        <v>-3235</v>
      </c>
      <c r="K57" s="14">
        <v>17</v>
      </c>
      <c r="L57" s="14">
        <v>0</v>
      </c>
      <c r="M57" s="14">
        <v>0</v>
      </c>
    </row>
    <row r="58" spans="1:13" ht="16.7" customHeight="1" x14ac:dyDescent="0.2">
      <c r="A58" s="12" t="s">
        <v>212</v>
      </c>
      <c r="B58" s="10" t="s">
        <v>213</v>
      </c>
      <c r="C58" s="13">
        <v>4330</v>
      </c>
      <c r="D58" s="14">
        <v>2257</v>
      </c>
      <c r="E58" s="14">
        <v>0</v>
      </c>
      <c r="F58" s="14">
        <v>497</v>
      </c>
      <c r="G58" s="14">
        <v>0</v>
      </c>
      <c r="H58" s="14">
        <v>0</v>
      </c>
      <c r="I58" s="14">
        <v>0</v>
      </c>
      <c r="J58" s="14">
        <v>497</v>
      </c>
      <c r="K58" s="14">
        <v>3</v>
      </c>
      <c r="L58" s="14">
        <v>0</v>
      </c>
      <c r="M58" s="14">
        <v>0</v>
      </c>
    </row>
    <row r="59" spans="1:13" ht="17.45" customHeight="1" x14ac:dyDescent="0.2">
      <c r="A59" s="12" t="s">
        <v>214</v>
      </c>
      <c r="B59" s="10" t="s">
        <v>215</v>
      </c>
      <c r="C59" s="13">
        <v>4340</v>
      </c>
      <c r="D59" s="14">
        <v>42793</v>
      </c>
      <c r="E59" s="14">
        <v>0</v>
      </c>
      <c r="F59" s="14">
        <v>9414</v>
      </c>
      <c r="G59" s="14">
        <v>2080</v>
      </c>
      <c r="H59" s="14">
        <v>458</v>
      </c>
      <c r="I59" s="14">
        <v>2170</v>
      </c>
      <c r="J59" s="14">
        <v>6786</v>
      </c>
      <c r="K59" s="14">
        <v>13</v>
      </c>
      <c r="L59" s="14">
        <v>0</v>
      </c>
      <c r="M59" s="14">
        <v>0</v>
      </c>
    </row>
    <row r="60" spans="1:13" ht="16.7" customHeight="1" x14ac:dyDescent="0.2">
      <c r="A60" s="12" t="s">
        <v>216</v>
      </c>
      <c r="B60" s="10" t="s">
        <v>217</v>
      </c>
      <c r="C60" s="13">
        <v>4360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</row>
    <row r="61" spans="1:13" ht="17.45" customHeight="1" x14ac:dyDescent="0.2">
      <c r="A61" s="12" t="s">
        <v>218</v>
      </c>
      <c r="B61" s="10" t="s">
        <v>219</v>
      </c>
      <c r="C61" s="13">
        <v>4370</v>
      </c>
      <c r="D61" s="14">
        <v>125469</v>
      </c>
      <c r="E61" s="14">
        <v>0</v>
      </c>
      <c r="F61" s="14">
        <v>27603</v>
      </c>
      <c r="G61" s="14">
        <v>38745</v>
      </c>
      <c r="H61" s="14">
        <v>8524</v>
      </c>
      <c r="I61" s="14">
        <v>881</v>
      </c>
      <c r="J61" s="14">
        <v>18198</v>
      </c>
      <c r="K61" s="14">
        <v>14</v>
      </c>
      <c r="L61" s="14">
        <v>0</v>
      </c>
      <c r="M61" s="14">
        <v>0</v>
      </c>
    </row>
    <row r="62" spans="1:13" ht="17.45" customHeight="1" x14ac:dyDescent="0.2">
      <c r="A62" s="12" t="s">
        <v>220</v>
      </c>
      <c r="B62" s="10" t="s">
        <v>221</v>
      </c>
      <c r="C62" s="13">
        <v>4371</v>
      </c>
      <c r="D62" s="14">
        <v>11636</v>
      </c>
      <c r="E62" s="14">
        <v>3159</v>
      </c>
      <c r="F62" s="14">
        <v>2718</v>
      </c>
      <c r="G62" s="14">
        <v>0</v>
      </c>
      <c r="H62" s="14">
        <v>0</v>
      </c>
      <c r="I62" s="14">
        <v>0</v>
      </c>
      <c r="J62" s="14">
        <v>2718</v>
      </c>
      <c r="K62" s="14">
        <v>2</v>
      </c>
      <c r="L62" s="14">
        <v>1</v>
      </c>
      <c r="M62" s="14">
        <v>0</v>
      </c>
    </row>
    <row r="63" spans="1:13" ht="16.7" customHeight="1" x14ac:dyDescent="0.2">
      <c r="A63" s="12" t="s">
        <v>222</v>
      </c>
      <c r="B63" s="10" t="s">
        <v>223</v>
      </c>
      <c r="C63" s="13">
        <v>4390</v>
      </c>
      <c r="D63" s="14">
        <v>94573</v>
      </c>
      <c r="E63" s="14">
        <v>0</v>
      </c>
      <c r="F63" s="14">
        <v>20806</v>
      </c>
      <c r="G63" s="14">
        <v>5651</v>
      </c>
      <c r="H63" s="14">
        <v>1243</v>
      </c>
      <c r="I63" s="14">
        <v>0</v>
      </c>
      <c r="J63" s="14">
        <v>19563</v>
      </c>
      <c r="K63" s="14">
        <v>11</v>
      </c>
      <c r="L63" s="14">
        <v>0</v>
      </c>
      <c r="M63" s="14">
        <v>0</v>
      </c>
    </row>
    <row r="64" spans="1:13" ht="17.45" customHeight="1" x14ac:dyDescent="0.2">
      <c r="A64" s="12" t="s">
        <v>224</v>
      </c>
      <c r="B64" s="10" t="s">
        <v>225</v>
      </c>
      <c r="C64" s="13">
        <v>4400</v>
      </c>
      <c r="D64" s="14">
        <v>174489</v>
      </c>
      <c r="E64" s="14">
        <v>2786</v>
      </c>
      <c r="F64" s="14">
        <v>38527</v>
      </c>
      <c r="G64" s="14">
        <v>54985</v>
      </c>
      <c r="H64" s="14">
        <v>12097</v>
      </c>
      <c r="I64" s="14">
        <v>3034</v>
      </c>
      <c r="J64" s="14">
        <v>23396</v>
      </c>
      <c r="K64" s="14">
        <v>32</v>
      </c>
      <c r="L64" s="14">
        <v>3</v>
      </c>
      <c r="M64" s="14">
        <v>0</v>
      </c>
    </row>
    <row r="65" spans="1:13" ht="17.45" customHeight="1" x14ac:dyDescent="0.2">
      <c r="A65" s="12" t="s">
        <v>226</v>
      </c>
      <c r="B65" s="10" t="s">
        <v>227</v>
      </c>
      <c r="C65" s="13">
        <v>4410</v>
      </c>
      <c r="D65" s="14">
        <v>48019</v>
      </c>
      <c r="E65" s="14">
        <v>7473</v>
      </c>
      <c r="F65" s="14">
        <v>10938</v>
      </c>
      <c r="G65" s="14">
        <v>3184</v>
      </c>
      <c r="H65" s="14">
        <v>700</v>
      </c>
      <c r="I65" s="14">
        <v>0</v>
      </c>
      <c r="J65" s="14">
        <v>10238</v>
      </c>
      <c r="K65" s="14">
        <v>6</v>
      </c>
      <c r="L65" s="14">
        <v>1</v>
      </c>
      <c r="M65" s="14">
        <v>0</v>
      </c>
    </row>
    <row r="66" spans="1:13" ht="16.7" customHeight="1" x14ac:dyDescent="0.2">
      <c r="A66" s="12" t="s">
        <v>228</v>
      </c>
      <c r="B66" s="10" t="s">
        <v>229</v>
      </c>
      <c r="C66" s="13">
        <v>4420</v>
      </c>
      <c r="D66" s="14">
        <v>144303</v>
      </c>
      <c r="E66" s="14">
        <v>0</v>
      </c>
      <c r="F66" s="14">
        <v>31747</v>
      </c>
      <c r="G66" s="14">
        <v>26223</v>
      </c>
      <c r="H66" s="14">
        <v>5769</v>
      </c>
      <c r="I66" s="14">
        <v>12</v>
      </c>
      <c r="J66" s="14">
        <v>25966</v>
      </c>
      <c r="K66" s="14">
        <v>68</v>
      </c>
      <c r="L66" s="14">
        <v>0</v>
      </c>
      <c r="M66" s="14">
        <v>0</v>
      </c>
    </row>
    <row r="67" spans="1:13" ht="17.45" customHeight="1" x14ac:dyDescent="0.2">
      <c r="A67" s="12" t="s">
        <v>230</v>
      </c>
      <c r="B67" s="10" t="s">
        <v>231</v>
      </c>
      <c r="C67" s="13">
        <v>4430</v>
      </c>
      <c r="D67" s="14">
        <v>1609854</v>
      </c>
      <c r="E67" s="14">
        <v>0</v>
      </c>
      <c r="F67" s="14">
        <v>354168</v>
      </c>
      <c r="G67" s="14">
        <v>161430</v>
      </c>
      <c r="H67" s="14">
        <v>35515</v>
      </c>
      <c r="I67" s="14">
        <v>21474</v>
      </c>
      <c r="J67" s="14">
        <v>297179</v>
      </c>
      <c r="K67" s="14">
        <v>36</v>
      </c>
      <c r="L67" s="14">
        <v>0</v>
      </c>
      <c r="M67" s="14">
        <v>0</v>
      </c>
    </row>
    <row r="68" spans="1:13" ht="16.7" customHeight="1" x14ac:dyDescent="0.2">
      <c r="A68" s="12" t="s">
        <v>232</v>
      </c>
      <c r="B68" s="10" t="s">
        <v>233</v>
      </c>
      <c r="C68" s="13">
        <v>4440</v>
      </c>
      <c r="D68" s="14">
        <v>139127</v>
      </c>
      <c r="E68" s="14">
        <v>0</v>
      </c>
      <c r="F68" s="14">
        <v>30608</v>
      </c>
      <c r="G68" s="14">
        <v>60165</v>
      </c>
      <c r="H68" s="14">
        <v>13236</v>
      </c>
      <c r="I68" s="14">
        <v>8289</v>
      </c>
      <c r="J68" s="14">
        <v>9083</v>
      </c>
      <c r="K68" s="14">
        <v>6</v>
      </c>
      <c r="L68" s="14">
        <v>0</v>
      </c>
      <c r="M68" s="14">
        <v>0</v>
      </c>
    </row>
    <row r="69" spans="1:13" ht="17.45" customHeight="1" x14ac:dyDescent="0.2">
      <c r="A69" s="12" t="s">
        <v>234</v>
      </c>
      <c r="B69" s="10" t="s">
        <v>235</v>
      </c>
      <c r="C69" s="13">
        <v>4450</v>
      </c>
      <c r="D69" s="14">
        <v>639296</v>
      </c>
      <c r="E69" s="14">
        <v>145459</v>
      </c>
      <c r="F69" s="14">
        <v>147918</v>
      </c>
      <c r="G69" s="14">
        <v>40329</v>
      </c>
      <c r="H69" s="14">
        <v>8872</v>
      </c>
      <c r="I69" s="14">
        <v>10772</v>
      </c>
      <c r="J69" s="14">
        <v>128274</v>
      </c>
      <c r="K69" s="14">
        <v>15</v>
      </c>
      <c r="L69" s="14">
        <v>6</v>
      </c>
      <c r="M69" s="14">
        <v>0</v>
      </c>
    </row>
    <row r="70" spans="1:13" ht="17.45" customHeight="1" x14ac:dyDescent="0.2">
      <c r="A70" s="12" t="s">
        <v>236</v>
      </c>
      <c r="B70" s="10" t="s">
        <v>237</v>
      </c>
      <c r="C70" s="13">
        <v>4460</v>
      </c>
      <c r="D70" s="14">
        <v>382297</v>
      </c>
      <c r="E70" s="14">
        <v>0</v>
      </c>
      <c r="F70" s="14">
        <v>84105</v>
      </c>
      <c r="G70" s="14">
        <v>0</v>
      </c>
      <c r="H70" s="14">
        <v>0</v>
      </c>
      <c r="I70" s="14">
        <v>0</v>
      </c>
      <c r="J70" s="14">
        <v>84105</v>
      </c>
      <c r="K70" s="14">
        <v>1</v>
      </c>
      <c r="L70" s="14">
        <v>0</v>
      </c>
      <c r="M70" s="14">
        <v>0</v>
      </c>
    </row>
    <row r="71" spans="1:13" ht="16.7" customHeight="1" x14ac:dyDescent="0.2">
      <c r="A71" s="12" t="s">
        <v>238</v>
      </c>
      <c r="B71" s="10" t="s">
        <v>239</v>
      </c>
      <c r="C71" s="13">
        <v>4470</v>
      </c>
      <c r="D71" s="14">
        <v>2485</v>
      </c>
      <c r="E71" s="14">
        <v>0</v>
      </c>
      <c r="F71" s="14">
        <v>547</v>
      </c>
      <c r="G71" s="14">
        <v>0</v>
      </c>
      <c r="H71" s="14">
        <v>0</v>
      </c>
      <c r="I71" s="14">
        <v>0</v>
      </c>
      <c r="J71" s="14">
        <v>547</v>
      </c>
      <c r="K71" s="14">
        <v>5</v>
      </c>
      <c r="L71" s="14">
        <v>0</v>
      </c>
      <c r="M71" s="14">
        <v>0</v>
      </c>
    </row>
    <row r="72" spans="1:13" ht="17.45" customHeight="1" x14ac:dyDescent="0.2">
      <c r="A72" s="12" t="s">
        <v>240</v>
      </c>
      <c r="B72" s="10" t="s">
        <v>241</v>
      </c>
      <c r="C72" s="13">
        <v>4480</v>
      </c>
      <c r="D72" s="14">
        <v>12799667</v>
      </c>
      <c r="E72" s="14">
        <v>2384448</v>
      </c>
      <c r="F72" s="14">
        <v>2935149</v>
      </c>
      <c r="G72" s="14">
        <v>5643282</v>
      </c>
      <c r="H72" s="14">
        <v>1241522</v>
      </c>
      <c r="I72" s="14">
        <v>564623</v>
      </c>
      <c r="J72" s="14">
        <v>1129004</v>
      </c>
      <c r="K72" s="14">
        <v>170</v>
      </c>
      <c r="L72" s="14">
        <v>96</v>
      </c>
      <c r="M72" s="14">
        <v>0</v>
      </c>
    </row>
    <row r="73" spans="1:13" ht="17.45" customHeight="1" x14ac:dyDescent="0.2">
      <c r="A73" s="12" t="s">
        <v>242</v>
      </c>
      <c r="B73" s="10" t="s">
        <v>243</v>
      </c>
      <c r="C73" s="13">
        <v>4490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</row>
    <row r="74" spans="1:13" ht="16.7" customHeight="1" x14ac:dyDescent="0.2">
      <c r="A74" s="12" t="s">
        <v>244</v>
      </c>
      <c r="B74" s="10" t="s">
        <v>245</v>
      </c>
      <c r="C74" s="13">
        <v>4500</v>
      </c>
      <c r="D74" s="14">
        <v>2627516</v>
      </c>
      <c r="E74" s="14">
        <v>0</v>
      </c>
      <c r="F74" s="14">
        <v>578054</v>
      </c>
      <c r="G74" s="14">
        <v>357642</v>
      </c>
      <c r="H74" s="14">
        <v>78681</v>
      </c>
      <c r="I74" s="14">
        <v>357642</v>
      </c>
      <c r="J74" s="14">
        <v>141731</v>
      </c>
      <c r="K74" s="14">
        <v>11</v>
      </c>
      <c r="L74" s="14">
        <v>0</v>
      </c>
      <c r="M74" s="14">
        <v>0</v>
      </c>
    </row>
    <row r="75" spans="1:13" ht="17.45" customHeight="1" x14ac:dyDescent="0.2">
      <c r="A75" s="12" t="s">
        <v>246</v>
      </c>
      <c r="B75" s="10" t="s">
        <v>247</v>
      </c>
      <c r="C75" s="13">
        <v>4501</v>
      </c>
      <c r="D75" s="14">
        <v>530911</v>
      </c>
      <c r="E75" s="14">
        <v>585612</v>
      </c>
      <c r="F75" s="14">
        <v>146081</v>
      </c>
      <c r="G75" s="14">
        <v>19032</v>
      </c>
      <c r="H75" s="14">
        <v>4187</v>
      </c>
      <c r="I75" s="14">
        <v>3525</v>
      </c>
      <c r="J75" s="14">
        <v>138369</v>
      </c>
      <c r="K75" s="14">
        <v>26</v>
      </c>
      <c r="L75" s="14">
        <v>23</v>
      </c>
      <c r="M75" s="14">
        <v>0</v>
      </c>
    </row>
    <row r="76" spans="1:13" ht="16.7" customHeight="1" x14ac:dyDescent="0.2">
      <c r="A76" s="12" t="s">
        <v>248</v>
      </c>
      <c r="B76" s="10" t="s">
        <v>249</v>
      </c>
      <c r="C76" s="13">
        <v>4510</v>
      </c>
      <c r="D76" s="14">
        <v>2344</v>
      </c>
      <c r="E76" s="14">
        <v>5</v>
      </c>
      <c r="F76" s="14">
        <v>516</v>
      </c>
      <c r="G76" s="14">
        <v>1421</v>
      </c>
      <c r="H76" s="14">
        <v>313</v>
      </c>
      <c r="I76" s="14">
        <v>116</v>
      </c>
      <c r="J76" s="14">
        <v>87</v>
      </c>
      <c r="K76" s="14">
        <v>19</v>
      </c>
      <c r="L76" s="14">
        <v>1</v>
      </c>
      <c r="M76" s="14">
        <v>0</v>
      </c>
    </row>
    <row r="77" spans="1:13" ht="17.45" customHeight="1" x14ac:dyDescent="0.2">
      <c r="A77" s="12" t="s">
        <v>250</v>
      </c>
      <c r="B77" s="10" t="s">
        <v>251</v>
      </c>
      <c r="C77" s="13">
        <v>4520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</row>
    <row r="78" spans="1:13" ht="17.45" customHeight="1" x14ac:dyDescent="0.2">
      <c r="A78" s="12" t="s">
        <v>252</v>
      </c>
      <c r="B78" s="10" t="s">
        <v>253</v>
      </c>
      <c r="C78" s="13">
        <v>4530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</row>
    <row r="79" spans="1:13" ht="16.7" customHeight="1" x14ac:dyDescent="0.2">
      <c r="A79" s="12" t="s">
        <v>254</v>
      </c>
      <c r="B79" s="10" t="s">
        <v>255</v>
      </c>
      <c r="C79" s="13">
        <v>4540</v>
      </c>
      <c r="D79" s="14">
        <v>1399772</v>
      </c>
      <c r="E79" s="14">
        <v>1112333</v>
      </c>
      <c r="F79" s="14">
        <v>363566</v>
      </c>
      <c r="G79" s="14">
        <v>980328</v>
      </c>
      <c r="H79" s="14">
        <v>215672</v>
      </c>
      <c r="I79" s="14">
        <v>305233</v>
      </c>
      <c r="J79" s="14">
        <v>-157339</v>
      </c>
      <c r="K79" s="14">
        <v>43</v>
      </c>
      <c r="L79" s="14">
        <v>97</v>
      </c>
      <c r="M79" s="14">
        <v>0</v>
      </c>
    </row>
    <row r="80" spans="1:13" ht="17.45" customHeight="1" x14ac:dyDescent="0.2">
      <c r="A80" s="12" t="s">
        <v>256</v>
      </c>
      <c r="B80" s="10" t="s">
        <v>257</v>
      </c>
      <c r="C80" s="13">
        <v>4541</v>
      </c>
      <c r="D80" s="14">
        <v>0</v>
      </c>
      <c r="E80" s="14">
        <v>12707</v>
      </c>
      <c r="F80" s="14">
        <v>635</v>
      </c>
      <c r="G80" s="14">
        <v>240</v>
      </c>
      <c r="H80" s="14">
        <v>53</v>
      </c>
      <c r="I80" s="14">
        <v>10</v>
      </c>
      <c r="J80" s="14">
        <v>572</v>
      </c>
      <c r="K80" s="14">
        <v>0</v>
      </c>
      <c r="L80" s="14">
        <v>17</v>
      </c>
      <c r="M80" s="14">
        <v>0</v>
      </c>
    </row>
    <row r="81" spans="1:13" ht="16.7" customHeight="1" x14ac:dyDescent="0.2">
      <c r="A81" s="12" t="s">
        <v>258</v>
      </c>
      <c r="B81" s="10" t="s">
        <v>259</v>
      </c>
      <c r="C81" s="13">
        <v>4550</v>
      </c>
      <c r="D81" s="14">
        <v>278877</v>
      </c>
      <c r="E81" s="14">
        <v>840531</v>
      </c>
      <c r="F81" s="14">
        <v>103379</v>
      </c>
      <c r="G81" s="14">
        <v>427821</v>
      </c>
      <c r="H81" s="14">
        <v>94121</v>
      </c>
      <c r="I81" s="14">
        <v>13870</v>
      </c>
      <c r="J81" s="14">
        <v>-4612</v>
      </c>
      <c r="K81" s="14">
        <v>41</v>
      </c>
      <c r="L81" s="14">
        <v>81</v>
      </c>
      <c r="M81" s="14">
        <v>0</v>
      </c>
    </row>
    <row r="82" spans="1:13" ht="17.45" customHeight="1" x14ac:dyDescent="0.2">
      <c r="A82" s="12" t="s">
        <v>260</v>
      </c>
      <c r="B82" s="10" t="s">
        <v>261</v>
      </c>
      <c r="C82" s="13">
        <v>4570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</row>
    <row r="83" spans="1:13" ht="16.7" customHeight="1" x14ac:dyDescent="0.2">
      <c r="A83" s="12" t="s">
        <v>262</v>
      </c>
      <c r="B83" s="10" t="s">
        <v>263</v>
      </c>
      <c r="C83" s="13">
        <v>4580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</row>
    <row r="84" spans="1:13" ht="17.45" customHeight="1" x14ac:dyDescent="0.2">
      <c r="A84" s="12" t="s">
        <v>264</v>
      </c>
      <c r="B84" s="10" t="s">
        <v>265</v>
      </c>
      <c r="C84" s="13">
        <v>4590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</row>
    <row r="85" spans="1:13" ht="17.45" customHeight="1" x14ac:dyDescent="0.2">
      <c r="A85" s="12" t="s">
        <v>266</v>
      </c>
      <c r="B85" s="10" t="s">
        <v>267</v>
      </c>
      <c r="C85" s="13">
        <v>4591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  <c r="J85" s="14">
        <v>0</v>
      </c>
      <c r="K85" s="14">
        <v>0</v>
      </c>
      <c r="L85" s="14">
        <v>0</v>
      </c>
      <c r="M85" s="14">
        <v>0</v>
      </c>
    </row>
    <row r="86" spans="1:13" ht="16.7" customHeight="1" x14ac:dyDescent="0.2">
      <c r="A86" s="12" t="s">
        <v>268</v>
      </c>
      <c r="B86" s="10" t="s">
        <v>269</v>
      </c>
      <c r="C86" s="13">
        <v>4592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</row>
    <row r="87" spans="1:13" ht="17.45" customHeight="1" x14ac:dyDescent="0.2">
      <c r="A87" s="12" t="s">
        <v>270</v>
      </c>
      <c r="B87" s="10" t="s">
        <v>271</v>
      </c>
      <c r="C87" s="13">
        <v>4593</v>
      </c>
      <c r="D87" s="14">
        <v>214819</v>
      </c>
      <c r="E87" s="14">
        <v>10552</v>
      </c>
      <c r="F87" s="14">
        <v>47788</v>
      </c>
      <c r="G87" s="14">
        <v>64294</v>
      </c>
      <c r="H87" s="14">
        <v>14145</v>
      </c>
      <c r="I87" s="14">
        <v>16606</v>
      </c>
      <c r="J87" s="14">
        <v>17037</v>
      </c>
      <c r="K87" s="14">
        <v>36</v>
      </c>
      <c r="L87" s="14">
        <v>11</v>
      </c>
      <c r="M87" s="14">
        <v>0</v>
      </c>
    </row>
    <row r="88" spans="1:13" ht="17.45" customHeight="1" x14ac:dyDescent="0.2">
      <c r="A88" s="12" t="s">
        <v>272</v>
      </c>
      <c r="B88" s="10" t="s">
        <v>273</v>
      </c>
      <c r="C88" s="13">
        <v>4594</v>
      </c>
      <c r="D88" s="14">
        <v>17510582</v>
      </c>
      <c r="E88" s="14">
        <v>4901158</v>
      </c>
      <c r="F88" s="14">
        <v>4097386</v>
      </c>
      <c r="G88" s="14">
        <v>1309852</v>
      </c>
      <c r="H88" s="14">
        <v>288167</v>
      </c>
      <c r="I88" s="14">
        <v>567048</v>
      </c>
      <c r="J88" s="14">
        <v>3242171</v>
      </c>
      <c r="K88" s="14">
        <v>445</v>
      </c>
      <c r="L88" s="14">
        <v>161</v>
      </c>
      <c r="M88" s="14">
        <v>0</v>
      </c>
    </row>
    <row r="89" spans="1:13" ht="16.7" customHeight="1" x14ac:dyDescent="0.2">
      <c r="A89" s="12" t="s">
        <v>274</v>
      </c>
      <c r="B89" s="10" t="s">
        <v>275</v>
      </c>
      <c r="C89" s="13">
        <v>4595</v>
      </c>
      <c r="D89" s="14">
        <v>0</v>
      </c>
      <c r="E89" s="14">
        <v>7483</v>
      </c>
      <c r="F89" s="14">
        <v>374</v>
      </c>
      <c r="G89" s="14">
        <v>0</v>
      </c>
      <c r="H89" s="14">
        <v>0</v>
      </c>
      <c r="I89" s="14">
        <v>0</v>
      </c>
      <c r="J89" s="14">
        <v>374</v>
      </c>
      <c r="K89" s="14">
        <v>0</v>
      </c>
      <c r="L89" s="14">
        <v>5</v>
      </c>
      <c r="M89" s="14">
        <v>0</v>
      </c>
    </row>
    <row r="90" spans="1:13" ht="17.45" customHeight="1" x14ac:dyDescent="0.2">
      <c r="A90" s="12" t="s">
        <v>276</v>
      </c>
      <c r="B90" s="10" t="s">
        <v>277</v>
      </c>
      <c r="C90" s="13">
        <v>4596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</row>
    <row r="91" spans="1:13" ht="84.4" customHeight="1" x14ac:dyDescent="0.2">
      <c r="A91" s="12" t="s">
        <v>278</v>
      </c>
      <c r="B91" s="10" t="s">
        <v>279</v>
      </c>
      <c r="C91" s="13">
        <v>4599</v>
      </c>
      <c r="D91" s="14">
        <v>178712</v>
      </c>
      <c r="E91" s="14">
        <v>973</v>
      </c>
      <c r="F91" s="14">
        <v>39365</v>
      </c>
      <c r="G91" s="14">
        <v>16124</v>
      </c>
      <c r="H91" s="14">
        <v>3547</v>
      </c>
      <c r="I91" s="14">
        <v>841</v>
      </c>
      <c r="J91" s="14">
        <v>34977</v>
      </c>
      <c r="K91" s="14">
        <v>37</v>
      </c>
      <c r="L91" s="14">
        <v>1</v>
      </c>
      <c r="M91" s="14">
        <v>0</v>
      </c>
    </row>
    <row r="92" spans="1:13" ht="73.349999999999994" customHeight="1" x14ac:dyDescent="0.2">
      <c r="A92" s="12" t="s">
        <v>280</v>
      </c>
      <c r="B92" s="10" t="s">
        <v>116</v>
      </c>
      <c r="C92" s="13">
        <v>4600</v>
      </c>
      <c r="D92" s="14">
        <v>34354905</v>
      </c>
      <c r="E92" s="14">
        <v>501262</v>
      </c>
      <c r="F92" s="14">
        <v>7583142</v>
      </c>
      <c r="G92" s="14">
        <v>870138</v>
      </c>
      <c r="H92" s="14">
        <v>191431</v>
      </c>
      <c r="I92" s="14">
        <v>152704</v>
      </c>
      <c r="J92" s="14">
        <v>7239007</v>
      </c>
      <c r="K92" s="10" t="s">
        <v>36</v>
      </c>
      <c r="L92" s="10" t="s">
        <v>36</v>
      </c>
      <c r="M92" s="10" t="s">
        <v>36</v>
      </c>
    </row>
    <row r="93" spans="1:13" ht="16.7" customHeight="1" x14ac:dyDescent="0.2">
      <c r="A93" s="12" t="s">
        <v>281</v>
      </c>
      <c r="B93" s="10" t="s">
        <v>282</v>
      </c>
      <c r="C93" s="13">
        <v>4610</v>
      </c>
      <c r="D93" s="14">
        <v>1863618</v>
      </c>
      <c r="E93" s="14">
        <v>0</v>
      </c>
      <c r="F93" s="14">
        <v>409996</v>
      </c>
      <c r="G93" s="14">
        <v>293972</v>
      </c>
      <c r="H93" s="14">
        <v>64674</v>
      </c>
      <c r="I93" s="14">
        <v>21</v>
      </c>
      <c r="J93" s="14">
        <v>345301</v>
      </c>
      <c r="K93" s="14">
        <v>17</v>
      </c>
      <c r="L93" s="14">
        <v>0</v>
      </c>
      <c r="M93" s="14">
        <v>0</v>
      </c>
    </row>
    <row r="94" spans="1:13" ht="17.45" customHeight="1" x14ac:dyDescent="0.2">
      <c r="A94" s="12" t="s">
        <v>283</v>
      </c>
      <c r="B94" s="10" t="s">
        <v>284</v>
      </c>
      <c r="C94" s="13">
        <v>4620</v>
      </c>
      <c r="D94" s="14">
        <v>0</v>
      </c>
      <c r="E94" s="14">
        <v>0</v>
      </c>
      <c r="F94" s="14">
        <v>0</v>
      </c>
      <c r="G94" s="14">
        <v>0</v>
      </c>
      <c r="H94" s="14">
        <v>0</v>
      </c>
      <c r="I94" s="14">
        <v>0</v>
      </c>
      <c r="J94" s="14">
        <v>0</v>
      </c>
      <c r="K94" s="14">
        <v>0</v>
      </c>
      <c r="L94" s="14">
        <v>0</v>
      </c>
      <c r="M94" s="14">
        <v>0</v>
      </c>
    </row>
    <row r="95" spans="1:13" ht="17.45" customHeight="1" x14ac:dyDescent="0.2">
      <c r="A95" s="12" t="s">
        <v>285</v>
      </c>
      <c r="B95" s="10" t="s">
        <v>286</v>
      </c>
      <c r="C95" s="13">
        <v>4630</v>
      </c>
      <c r="D95" s="14">
        <v>184469</v>
      </c>
      <c r="E95" s="14">
        <v>0</v>
      </c>
      <c r="F95" s="14">
        <v>40583</v>
      </c>
      <c r="G95" s="14">
        <v>6876</v>
      </c>
      <c r="H95" s="14">
        <v>1513</v>
      </c>
      <c r="I95" s="14">
        <v>1132</v>
      </c>
      <c r="J95" s="14">
        <v>37938</v>
      </c>
      <c r="K95" s="14">
        <v>11</v>
      </c>
      <c r="L95" s="14">
        <v>0</v>
      </c>
      <c r="M95" s="14">
        <v>0</v>
      </c>
    </row>
    <row r="96" spans="1:13" ht="16.7" customHeight="1" x14ac:dyDescent="0.2">
      <c r="A96" s="12" t="s">
        <v>287</v>
      </c>
      <c r="B96" s="10" t="s">
        <v>288</v>
      </c>
      <c r="C96" s="13">
        <v>4631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</row>
    <row r="97" spans="1:13" ht="17.45" customHeight="1" x14ac:dyDescent="0.2">
      <c r="A97" s="12" t="s">
        <v>289</v>
      </c>
      <c r="B97" s="10" t="s">
        <v>290</v>
      </c>
      <c r="C97" s="13">
        <v>4632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  <c r="J97" s="14">
        <v>0</v>
      </c>
      <c r="K97" s="14">
        <v>0</v>
      </c>
      <c r="L97" s="14">
        <v>0</v>
      </c>
      <c r="M97" s="14">
        <v>0</v>
      </c>
    </row>
    <row r="98" spans="1:13" ht="17.45" customHeight="1" x14ac:dyDescent="0.2">
      <c r="A98" s="12" t="s">
        <v>291</v>
      </c>
      <c r="B98" s="10" t="s">
        <v>292</v>
      </c>
      <c r="C98" s="13">
        <v>4633</v>
      </c>
      <c r="D98" s="14">
        <v>92000</v>
      </c>
      <c r="E98" s="14">
        <v>0</v>
      </c>
      <c r="F98" s="14">
        <v>20240</v>
      </c>
      <c r="G98" s="14">
        <v>0</v>
      </c>
      <c r="H98" s="14">
        <v>0</v>
      </c>
      <c r="I98" s="14">
        <v>0</v>
      </c>
      <c r="J98" s="14">
        <v>20240</v>
      </c>
      <c r="K98" s="14">
        <v>2</v>
      </c>
      <c r="L98" s="14">
        <v>0</v>
      </c>
      <c r="M98" s="14">
        <v>0</v>
      </c>
    </row>
    <row r="99" spans="1:13" ht="16.7" customHeight="1" x14ac:dyDescent="0.2">
      <c r="A99" s="12" t="s">
        <v>293</v>
      </c>
      <c r="B99" s="10" t="s">
        <v>294</v>
      </c>
      <c r="C99" s="13">
        <v>4634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  <c r="J99" s="14">
        <v>0</v>
      </c>
      <c r="K99" s="14">
        <v>0</v>
      </c>
      <c r="L99" s="14">
        <v>0</v>
      </c>
      <c r="M99" s="14">
        <v>0</v>
      </c>
    </row>
    <row r="100" spans="1:13" ht="17.45" customHeight="1" x14ac:dyDescent="0.2">
      <c r="A100" s="12" t="s">
        <v>295</v>
      </c>
      <c r="B100" s="10" t="s">
        <v>296</v>
      </c>
      <c r="C100" s="13">
        <v>4635</v>
      </c>
      <c r="D100" s="14">
        <v>0</v>
      </c>
      <c r="E100" s="14">
        <v>0</v>
      </c>
      <c r="F100" s="14">
        <v>0</v>
      </c>
      <c r="G100" s="14">
        <v>0</v>
      </c>
      <c r="H100" s="14">
        <v>0</v>
      </c>
      <c r="I100" s="14">
        <v>0</v>
      </c>
      <c r="J100" s="14">
        <v>0</v>
      </c>
      <c r="K100" s="14">
        <v>0</v>
      </c>
      <c r="L100" s="14">
        <v>0</v>
      </c>
      <c r="M100" s="14">
        <v>0</v>
      </c>
    </row>
    <row r="101" spans="1:13" ht="16.7" customHeight="1" x14ac:dyDescent="0.2">
      <c r="A101" s="12" t="s">
        <v>297</v>
      </c>
      <c r="B101" s="10" t="s">
        <v>298</v>
      </c>
      <c r="C101" s="13">
        <v>4640</v>
      </c>
      <c r="D101" s="14">
        <v>1</v>
      </c>
      <c r="E101" s="14">
        <v>176</v>
      </c>
      <c r="F101" s="14">
        <v>9</v>
      </c>
      <c r="G101" s="14">
        <v>0</v>
      </c>
      <c r="H101" s="14">
        <v>0</v>
      </c>
      <c r="I101" s="14">
        <v>0</v>
      </c>
      <c r="J101" s="14">
        <v>9</v>
      </c>
      <c r="K101" s="14">
        <v>1</v>
      </c>
      <c r="L101" s="14">
        <v>1</v>
      </c>
      <c r="M101" s="14">
        <v>0</v>
      </c>
    </row>
    <row r="102" spans="1:13" ht="17.45" customHeight="1" x14ac:dyDescent="0.2">
      <c r="A102" s="12" t="s">
        <v>299</v>
      </c>
      <c r="B102" s="10" t="s">
        <v>300</v>
      </c>
      <c r="C102" s="13">
        <v>4650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  <c r="J102" s="14">
        <v>0</v>
      </c>
      <c r="K102" s="14">
        <v>0</v>
      </c>
      <c r="L102" s="14">
        <v>0</v>
      </c>
      <c r="M102" s="14">
        <v>0</v>
      </c>
    </row>
    <row r="103" spans="1:13" ht="17.45" customHeight="1" x14ac:dyDescent="0.2">
      <c r="A103" s="12" t="s">
        <v>301</v>
      </c>
      <c r="B103" s="10" t="s">
        <v>302</v>
      </c>
      <c r="C103" s="13">
        <v>4651</v>
      </c>
      <c r="D103" s="14">
        <v>0</v>
      </c>
      <c r="E103" s="14">
        <v>0</v>
      </c>
      <c r="F103" s="14">
        <v>0</v>
      </c>
      <c r="G103" s="14">
        <v>0</v>
      </c>
      <c r="H103" s="14">
        <v>0</v>
      </c>
      <c r="I103" s="14">
        <v>0</v>
      </c>
      <c r="J103" s="14">
        <v>0</v>
      </c>
      <c r="K103" s="14">
        <v>0</v>
      </c>
      <c r="L103" s="14">
        <v>0</v>
      </c>
      <c r="M103" s="14">
        <v>0</v>
      </c>
    </row>
    <row r="104" spans="1:13" ht="17.45" customHeight="1" x14ac:dyDescent="0.2">
      <c r="A104" s="12" t="s">
        <v>303</v>
      </c>
      <c r="B104" s="10" t="s">
        <v>304</v>
      </c>
      <c r="C104" s="13">
        <v>4652</v>
      </c>
      <c r="D104" s="14">
        <v>0</v>
      </c>
      <c r="E104" s="14">
        <v>0</v>
      </c>
      <c r="F104" s="14">
        <v>0</v>
      </c>
      <c r="G104" s="14">
        <v>0</v>
      </c>
      <c r="H104" s="14">
        <v>0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</row>
    <row r="105" spans="1:13" ht="16.7" customHeight="1" x14ac:dyDescent="0.2">
      <c r="A105" s="12" t="s">
        <v>305</v>
      </c>
      <c r="B105" s="10" t="s">
        <v>306</v>
      </c>
      <c r="C105" s="13">
        <v>4653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  <c r="J105" s="14">
        <v>0</v>
      </c>
      <c r="K105" s="14">
        <v>0</v>
      </c>
      <c r="L105" s="14">
        <v>0</v>
      </c>
      <c r="M105" s="14">
        <v>0</v>
      </c>
    </row>
    <row r="106" spans="1:13" ht="17.45" customHeight="1" x14ac:dyDescent="0.2">
      <c r="A106" s="12" t="s">
        <v>307</v>
      </c>
      <c r="B106" s="10" t="s">
        <v>308</v>
      </c>
      <c r="C106" s="13">
        <v>4654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  <c r="J106" s="14">
        <v>0</v>
      </c>
      <c r="K106" s="14">
        <v>0</v>
      </c>
      <c r="L106" s="14">
        <v>0</v>
      </c>
      <c r="M106" s="14">
        <v>0</v>
      </c>
    </row>
    <row r="107" spans="1:13" ht="16.7" customHeight="1" x14ac:dyDescent="0.2">
      <c r="A107" s="12" t="s">
        <v>309</v>
      </c>
      <c r="B107" s="10" t="s">
        <v>310</v>
      </c>
      <c r="C107" s="13">
        <v>4660</v>
      </c>
      <c r="D107" s="14">
        <v>96</v>
      </c>
      <c r="E107" s="14">
        <v>0</v>
      </c>
      <c r="F107" s="14">
        <v>21</v>
      </c>
      <c r="G107" s="14">
        <v>0</v>
      </c>
      <c r="H107" s="14">
        <v>0</v>
      </c>
      <c r="I107" s="14">
        <v>1</v>
      </c>
      <c r="J107" s="14">
        <v>20</v>
      </c>
      <c r="K107" s="14">
        <v>3</v>
      </c>
      <c r="L107" s="14">
        <v>0</v>
      </c>
      <c r="M107" s="14">
        <v>0</v>
      </c>
    </row>
    <row r="108" spans="1:13" ht="17.45" customHeight="1" x14ac:dyDescent="0.2">
      <c r="A108" s="12" t="s">
        <v>311</v>
      </c>
      <c r="B108" s="10" t="s">
        <v>312</v>
      </c>
      <c r="C108" s="13">
        <v>4670</v>
      </c>
      <c r="D108" s="14">
        <v>13205</v>
      </c>
      <c r="E108" s="14">
        <v>0</v>
      </c>
      <c r="F108" s="14">
        <v>2905</v>
      </c>
      <c r="G108" s="14">
        <v>129</v>
      </c>
      <c r="H108" s="14">
        <v>28</v>
      </c>
      <c r="I108" s="14">
        <v>3</v>
      </c>
      <c r="J108" s="14">
        <v>2874</v>
      </c>
      <c r="K108" s="14">
        <v>6</v>
      </c>
      <c r="L108" s="14">
        <v>0</v>
      </c>
      <c r="M108" s="14">
        <v>0</v>
      </c>
    </row>
    <row r="109" spans="1:13" ht="17.45" customHeight="1" x14ac:dyDescent="0.2">
      <c r="A109" s="12" t="s">
        <v>313</v>
      </c>
      <c r="B109" s="10" t="s">
        <v>314</v>
      </c>
      <c r="C109" s="13">
        <v>4680</v>
      </c>
      <c r="D109" s="14">
        <v>11273702</v>
      </c>
      <c r="E109" s="14">
        <v>0</v>
      </c>
      <c r="F109" s="14">
        <v>2480214</v>
      </c>
      <c r="G109" s="14">
        <v>0</v>
      </c>
      <c r="H109" s="14">
        <v>0</v>
      </c>
      <c r="I109" s="14">
        <v>0</v>
      </c>
      <c r="J109" s="14">
        <v>2480214</v>
      </c>
      <c r="K109" s="14">
        <v>2</v>
      </c>
      <c r="L109" s="14">
        <v>0</v>
      </c>
      <c r="M109" s="14">
        <v>0</v>
      </c>
    </row>
    <row r="110" spans="1:13" ht="16.7" customHeight="1" x14ac:dyDescent="0.2">
      <c r="A110" s="12" t="s">
        <v>315</v>
      </c>
      <c r="B110" s="10" t="s">
        <v>316</v>
      </c>
      <c r="C110" s="13">
        <v>4690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</row>
    <row r="111" spans="1:13" ht="17.45" customHeight="1" x14ac:dyDescent="0.2">
      <c r="A111" s="12" t="s">
        <v>317</v>
      </c>
      <c r="B111" s="10" t="s">
        <v>318</v>
      </c>
      <c r="C111" s="13">
        <v>4700</v>
      </c>
      <c r="D111" s="14">
        <v>18983770</v>
      </c>
      <c r="E111" s="14">
        <v>447953</v>
      </c>
      <c r="F111" s="14">
        <v>4198827</v>
      </c>
      <c r="G111" s="14">
        <v>193771</v>
      </c>
      <c r="H111" s="14">
        <v>42630</v>
      </c>
      <c r="I111" s="14">
        <v>144719</v>
      </c>
      <c r="J111" s="14">
        <v>4011478</v>
      </c>
      <c r="K111" s="14">
        <v>1236</v>
      </c>
      <c r="L111" s="14">
        <v>135</v>
      </c>
      <c r="M111" s="14">
        <v>0</v>
      </c>
    </row>
    <row r="112" spans="1:13" ht="17.45" customHeight="1" x14ac:dyDescent="0.2">
      <c r="A112" s="12" t="s">
        <v>319</v>
      </c>
      <c r="B112" s="10" t="s">
        <v>320</v>
      </c>
      <c r="C112" s="13">
        <v>4705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</row>
    <row r="113" spans="1:13" ht="16.7" customHeight="1" x14ac:dyDescent="0.2">
      <c r="A113" s="12" t="s">
        <v>321</v>
      </c>
      <c r="B113" s="10" t="s">
        <v>322</v>
      </c>
      <c r="C113" s="13">
        <v>4706</v>
      </c>
      <c r="D113" s="14">
        <v>64248</v>
      </c>
      <c r="E113" s="14">
        <v>0</v>
      </c>
      <c r="F113" s="14">
        <v>14135</v>
      </c>
      <c r="G113" s="14">
        <v>0</v>
      </c>
      <c r="H113" s="14">
        <v>0</v>
      </c>
      <c r="I113" s="14">
        <v>18</v>
      </c>
      <c r="J113" s="14">
        <v>14117</v>
      </c>
      <c r="K113" s="14">
        <v>18</v>
      </c>
      <c r="L113" s="14">
        <v>0</v>
      </c>
      <c r="M113" s="14">
        <v>0</v>
      </c>
    </row>
    <row r="114" spans="1:13" ht="17.45" customHeight="1" x14ac:dyDescent="0.2">
      <c r="A114" s="12" t="s">
        <v>323</v>
      </c>
      <c r="B114" s="10" t="s">
        <v>324</v>
      </c>
      <c r="C114" s="13">
        <v>4707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</row>
    <row r="115" spans="1:13" ht="16.7" customHeight="1" x14ac:dyDescent="0.2">
      <c r="A115" s="12" t="s">
        <v>325</v>
      </c>
      <c r="B115" s="10" t="s">
        <v>326</v>
      </c>
      <c r="C115" s="13">
        <v>4710</v>
      </c>
      <c r="D115" s="14">
        <v>1879796</v>
      </c>
      <c r="E115" s="14">
        <v>53133</v>
      </c>
      <c r="F115" s="14">
        <v>416212</v>
      </c>
      <c r="G115" s="14">
        <v>375390</v>
      </c>
      <c r="H115" s="14">
        <v>82586</v>
      </c>
      <c r="I115" s="14">
        <v>6810</v>
      </c>
      <c r="J115" s="14">
        <v>326816</v>
      </c>
      <c r="K115" s="14">
        <v>21</v>
      </c>
      <c r="L115" s="14">
        <v>4</v>
      </c>
      <c r="M115" s="14">
        <v>0</v>
      </c>
    </row>
    <row r="116" spans="1:13" ht="17.45" customHeight="1" x14ac:dyDescent="0.2">
      <c r="A116" s="12" t="s">
        <v>327</v>
      </c>
      <c r="B116" s="10" t="s">
        <v>328</v>
      </c>
      <c r="C116" s="13">
        <v>4711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</row>
    <row r="117" spans="1:13" ht="84.4" customHeight="1" x14ac:dyDescent="0.2">
      <c r="A117" s="12" t="s">
        <v>329</v>
      </c>
      <c r="B117" s="10" t="s">
        <v>116</v>
      </c>
      <c r="C117" s="13">
        <v>4800</v>
      </c>
      <c r="D117" s="14">
        <v>0</v>
      </c>
      <c r="E117" s="10" t="s">
        <v>36</v>
      </c>
      <c r="F117" s="14">
        <v>0</v>
      </c>
      <c r="G117" s="10" t="s">
        <v>36</v>
      </c>
      <c r="H117" s="10" t="s">
        <v>36</v>
      </c>
      <c r="I117" s="10" t="s">
        <v>36</v>
      </c>
      <c r="J117" s="14">
        <v>0</v>
      </c>
      <c r="K117" s="14">
        <v>0</v>
      </c>
      <c r="L117" s="10" t="s">
        <v>36</v>
      </c>
      <c r="M117" s="14">
        <v>0</v>
      </c>
    </row>
    <row r="118" spans="1:13" ht="106.9" customHeight="1" x14ac:dyDescent="0.2">
      <c r="A118" s="12" t="s">
        <v>330</v>
      </c>
      <c r="B118" s="10" t="s">
        <v>116</v>
      </c>
      <c r="C118" s="13">
        <v>4810</v>
      </c>
      <c r="D118" s="14">
        <v>0</v>
      </c>
      <c r="E118" s="10" t="s">
        <v>36</v>
      </c>
      <c r="F118" s="14">
        <v>0</v>
      </c>
      <c r="G118" s="10" t="s">
        <v>36</v>
      </c>
      <c r="H118" s="10" t="s">
        <v>36</v>
      </c>
      <c r="I118" s="10" t="s">
        <v>36</v>
      </c>
      <c r="J118" s="14">
        <v>0</v>
      </c>
      <c r="K118" s="14">
        <v>0</v>
      </c>
      <c r="L118" s="10" t="s">
        <v>36</v>
      </c>
      <c r="M118" s="14">
        <v>0</v>
      </c>
    </row>
    <row r="119" spans="1:13" ht="39.950000000000003" customHeight="1" x14ac:dyDescent="0.2">
      <c r="A119" s="11" t="s">
        <v>331</v>
      </c>
      <c r="B119" s="18" t="s">
        <v>116</v>
      </c>
      <c r="C119" s="15">
        <v>4900</v>
      </c>
      <c r="D119" s="16">
        <v>163006428</v>
      </c>
      <c r="E119" s="16">
        <v>18422404</v>
      </c>
      <c r="F119" s="16">
        <v>36782533</v>
      </c>
      <c r="G119" s="16">
        <v>32303705</v>
      </c>
      <c r="H119" s="16">
        <v>7106815</v>
      </c>
      <c r="I119" s="16">
        <v>3479722</v>
      </c>
      <c r="J119" s="16">
        <v>26195996</v>
      </c>
      <c r="K119" s="18" t="s">
        <v>36</v>
      </c>
      <c r="L119" s="18" t="s">
        <v>36</v>
      </c>
      <c r="M119" s="18" t="s">
        <v>36</v>
      </c>
    </row>
    <row r="120" spans="1:13" ht="28.35" customHeight="1" x14ac:dyDescent="0.2">
      <c r="A120" s="11" t="s">
        <v>332</v>
      </c>
      <c r="B120" s="18" t="s">
        <v>116</v>
      </c>
      <c r="C120" s="15">
        <v>5000</v>
      </c>
      <c r="D120" s="16">
        <v>13440940</v>
      </c>
      <c r="E120" s="16">
        <v>999549</v>
      </c>
      <c r="F120" s="16">
        <v>3006987</v>
      </c>
      <c r="G120" s="16">
        <v>1141376</v>
      </c>
      <c r="H120" s="16">
        <v>251103</v>
      </c>
      <c r="I120" s="16">
        <v>718221</v>
      </c>
      <c r="J120" s="16">
        <v>2037663</v>
      </c>
      <c r="K120" s="18" t="s">
        <v>36</v>
      </c>
      <c r="L120" s="18" t="s">
        <v>36</v>
      </c>
      <c r="M120" s="18" t="s">
        <v>36</v>
      </c>
    </row>
    <row r="121" spans="1:13" ht="17.45" customHeight="1" x14ac:dyDescent="0.2">
      <c r="A121" s="12" t="s">
        <v>333</v>
      </c>
      <c r="B121" s="10" t="s">
        <v>334</v>
      </c>
      <c r="C121" s="13">
        <v>5010</v>
      </c>
      <c r="D121" s="14">
        <v>725907</v>
      </c>
      <c r="E121" s="14">
        <v>1442</v>
      </c>
      <c r="F121" s="14">
        <v>159772</v>
      </c>
      <c r="G121" s="14">
        <v>29896</v>
      </c>
      <c r="H121" s="14">
        <v>6577</v>
      </c>
      <c r="I121" s="14">
        <v>16236</v>
      </c>
      <c r="J121" s="14">
        <v>136959</v>
      </c>
      <c r="K121" s="14">
        <v>38</v>
      </c>
      <c r="L121" s="14">
        <v>3</v>
      </c>
      <c r="M121" s="14">
        <v>0</v>
      </c>
    </row>
    <row r="122" spans="1:13" ht="16.7" customHeight="1" x14ac:dyDescent="0.2">
      <c r="A122" s="12" t="s">
        <v>335</v>
      </c>
      <c r="B122" s="10" t="s">
        <v>336</v>
      </c>
      <c r="C122" s="13">
        <v>5020</v>
      </c>
      <c r="D122" s="14">
        <v>7782</v>
      </c>
      <c r="E122" s="14">
        <v>120</v>
      </c>
      <c r="F122" s="14">
        <v>1718</v>
      </c>
      <c r="G122" s="14">
        <v>0</v>
      </c>
      <c r="H122" s="14">
        <v>0</v>
      </c>
      <c r="I122" s="14">
        <v>0</v>
      </c>
      <c r="J122" s="14">
        <v>1718</v>
      </c>
      <c r="K122" s="14">
        <v>5</v>
      </c>
      <c r="L122" s="14">
        <v>1</v>
      </c>
      <c r="M122" s="14">
        <v>0</v>
      </c>
    </row>
    <row r="123" spans="1:13" ht="17.45" customHeight="1" x14ac:dyDescent="0.2">
      <c r="A123" s="12" t="s">
        <v>337</v>
      </c>
      <c r="B123" s="10" t="s">
        <v>338</v>
      </c>
      <c r="C123" s="13">
        <v>5030</v>
      </c>
      <c r="D123" s="14">
        <v>15744</v>
      </c>
      <c r="E123" s="14">
        <v>0</v>
      </c>
      <c r="F123" s="14">
        <v>3464</v>
      </c>
      <c r="G123" s="14">
        <v>0</v>
      </c>
      <c r="H123" s="14">
        <v>0</v>
      </c>
      <c r="I123" s="14">
        <v>0</v>
      </c>
      <c r="J123" s="14">
        <v>3464</v>
      </c>
      <c r="K123" s="14">
        <v>1</v>
      </c>
      <c r="L123" s="14">
        <v>0</v>
      </c>
      <c r="M123" s="14">
        <v>0</v>
      </c>
    </row>
    <row r="124" spans="1:13" ht="17.45" customHeight="1" x14ac:dyDescent="0.2">
      <c r="A124" s="12" t="s">
        <v>339</v>
      </c>
      <c r="B124" s="10" t="s">
        <v>340</v>
      </c>
      <c r="C124" s="13">
        <v>5040</v>
      </c>
      <c r="D124" s="14">
        <v>37389</v>
      </c>
      <c r="E124" s="14">
        <v>0</v>
      </c>
      <c r="F124" s="14">
        <v>8226</v>
      </c>
      <c r="G124" s="14">
        <v>1995</v>
      </c>
      <c r="H124" s="14">
        <v>439</v>
      </c>
      <c r="I124" s="14">
        <v>0</v>
      </c>
      <c r="J124" s="14">
        <v>7787</v>
      </c>
      <c r="K124" s="14">
        <v>12</v>
      </c>
      <c r="L124" s="14">
        <v>0</v>
      </c>
      <c r="M124" s="14">
        <v>0</v>
      </c>
    </row>
    <row r="125" spans="1:13" ht="16.7" customHeight="1" x14ac:dyDescent="0.2">
      <c r="A125" s="12" t="s">
        <v>341</v>
      </c>
      <c r="B125" s="10" t="s">
        <v>342</v>
      </c>
      <c r="C125" s="13">
        <v>5050</v>
      </c>
      <c r="D125" s="14">
        <v>8199572</v>
      </c>
      <c r="E125" s="14">
        <v>0</v>
      </c>
      <c r="F125" s="14">
        <v>1803906</v>
      </c>
      <c r="G125" s="14">
        <v>678466</v>
      </c>
      <c r="H125" s="14">
        <v>149263</v>
      </c>
      <c r="I125" s="14">
        <v>697816</v>
      </c>
      <c r="J125" s="14">
        <v>956827</v>
      </c>
      <c r="K125" s="14">
        <v>145</v>
      </c>
      <c r="L125" s="14">
        <v>0</v>
      </c>
      <c r="M125" s="14">
        <v>0</v>
      </c>
    </row>
    <row r="126" spans="1:13" ht="17.45" customHeight="1" x14ac:dyDescent="0.2">
      <c r="A126" s="12" t="s">
        <v>343</v>
      </c>
      <c r="B126" s="10" t="s">
        <v>344</v>
      </c>
      <c r="C126" s="13">
        <v>5060</v>
      </c>
      <c r="D126" s="14">
        <v>162</v>
      </c>
      <c r="E126" s="14">
        <v>0</v>
      </c>
      <c r="F126" s="14">
        <v>36</v>
      </c>
      <c r="G126" s="14">
        <v>0</v>
      </c>
      <c r="H126" s="14">
        <v>0</v>
      </c>
      <c r="I126" s="14">
        <v>0</v>
      </c>
      <c r="J126" s="14">
        <v>36</v>
      </c>
      <c r="K126" s="14">
        <v>2</v>
      </c>
      <c r="L126" s="14">
        <v>0</v>
      </c>
      <c r="M126" s="14">
        <v>0</v>
      </c>
    </row>
    <row r="127" spans="1:13" ht="16.7" customHeight="1" x14ac:dyDescent="0.2">
      <c r="A127" s="12" t="s">
        <v>345</v>
      </c>
      <c r="B127" s="10" t="s">
        <v>346</v>
      </c>
      <c r="C127" s="13">
        <v>5061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</row>
    <row r="128" spans="1:13" ht="17.45" customHeight="1" x14ac:dyDescent="0.2">
      <c r="A128" s="12" t="s">
        <v>347</v>
      </c>
      <c r="B128" s="10" t="s">
        <v>348</v>
      </c>
      <c r="C128" s="13">
        <v>5070</v>
      </c>
      <c r="D128" s="14">
        <v>4143595</v>
      </c>
      <c r="E128" s="14">
        <v>977184</v>
      </c>
      <c r="F128" s="14">
        <v>960450</v>
      </c>
      <c r="G128" s="14">
        <v>405792</v>
      </c>
      <c r="H128" s="14">
        <v>89274</v>
      </c>
      <c r="I128" s="14">
        <v>3977</v>
      </c>
      <c r="J128" s="14">
        <v>867199</v>
      </c>
      <c r="K128" s="14">
        <v>162</v>
      </c>
      <c r="L128" s="14">
        <v>76</v>
      </c>
      <c r="M128" s="14">
        <v>0</v>
      </c>
    </row>
    <row r="129" spans="1:13" ht="17.45" customHeight="1" x14ac:dyDescent="0.2">
      <c r="A129" s="12" t="s">
        <v>349</v>
      </c>
      <c r="B129" s="10" t="s">
        <v>350</v>
      </c>
      <c r="C129" s="13">
        <v>5080</v>
      </c>
      <c r="D129" s="14">
        <v>13575</v>
      </c>
      <c r="E129" s="14">
        <v>0</v>
      </c>
      <c r="F129" s="14">
        <v>2987</v>
      </c>
      <c r="G129" s="14">
        <v>0</v>
      </c>
      <c r="H129" s="14">
        <v>0</v>
      </c>
      <c r="I129" s="14">
        <v>0</v>
      </c>
      <c r="J129" s="14">
        <v>2987</v>
      </c>
      <c r="K129" s="14">
        <v>1</v>
      </c>
      <c r="L129" s="14">
        <v>0</v>
      </c>
      <c r="M129" s="14">
        <v>0</v>
      </c>
    </row>
    <row r="130" spans="1:13" ht="16.7" customHeight="1" x14ac:dyDescent="0.2">
      <c r="A130" s="12" t="s">
        <v>351</v>
      </c>
      <c r="B130" s="10" t="s">
        <v>352</v>
      </c>
      <c r="C130" s="13">
        <v>5090</v>
      </c>
      <c r="D130" s="14">
        <v>1500</v>
      </c>
      <c r="E130" s="14">
        <v>3830</v>
      </c>
      <c r="F130" s="14">
        <v>522</v>
      </c>
      <c r="G130" s="14">
        <v>0</v>
      </c>
      <c r="H130" s="14">
        <v>0</v>
      </c>
      <c r="I130" s="14">
        <v>0</v>
      </c>
      <c r="J130" s="14">
        <v>522</v>
      </c>
      <c r="K130" s="14">
        <v>3</v>
      </c>
      <c r="L130" s="14">
        <v>1</v>
      </c>
      <c r="M130" s="14">
        <v>0</v>
      </c>
    </row>
    <row r="131" spans="1:13" ht="17.45" customHeight="1" x14ac:dyDescent="0.2">
      <c r="A131" s="12" t="s">
        <v>353</v>
      </c>
      <c r="B131" s="10" t="s">
        <v>354</v>
      </c>
      <c r="C131" s="13">
        <v>5095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  <c r="J131" s="14">
        <v>0</v>
      </c>
      <c r="K131" s="14">
        <v>0</v>
      </c>
      <c r="L131" s="14">
        <v>0</v>
      </c>
      <c r="M131" s="14">
        <v>0</v>
      </c>
    </row>
    <row r="132" spans="1:13" ht="17.45" customHeight="1" x14ac:dyDescent="0.2">
      <c r="A132" s="12" t="s">
        <v>355</v>
      </c>
      <c r="B132" s="10" t="s">
        <v>356</v>
      </c>
      <c r="C132" s="13">
        <v>5110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  <c r="J132" s="14">
        <v>0</v>
      </c>
      <c r="K132" s="14">
        <v>0</v>
      </c>
      <c r="L132" s="14">
        <v>0</v>
      </c>
      <c r="M132" s="14">
        <v>0</v>
      </c>
    </row>
    <row r="133" spans="1:13" ht="16.7" customHeight="1" x14ac:dyDescent="0.2">
      <c r="A133" s="12" t="s">
        <v>357</v>
      </c>
      <c r="B133" s="10" t="s">
        <v>358</v>
      </c>
      <c r="C133" s="13">
        <v>5130</v>
      </c>
      <c r="D133" s="14">
        <v>21005</v>
      </c>
      <c r="E133" s="14">
        <v>418</v>
      </c>
      <c r="F133" s="14">
        <v>4642</v>
      </c>
      <c r="G133" s="14">
        <v>4841</v>
      </c>
      <c r="H133" s="14">
        <v>1065</v>
      </c>
      <c r="I133" s="14">
        <v>0</v>
      </c>
      <c r="J133" s="14">
        <v>3577</v>
      </c>
      <c r="K133" s="14">
        <v>4</v>
      </c>
      <c r="L133" s="14">
        <v>1</v>
      </c>
      <c r="M133" s="14">
        <v>0</v>
      </c>
    </row>
    <row r="134" spans="1:13" ht="17.45" customHeight="1" x14ac:dyDescent="0.2">
      <c r="A134" s="12" t="s">
        <v>359</v>
      </c>
      <c r="B134" s="10" t="s">
        <v>360</v>
      </c>
      <c r="C134" s="13">
        <v>5140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  <c r="J134" s="14">
        <v>0</v>
      </c>
      <c r="K134" s="14">
        <v>0</v>
      </c>
      <c r="L134" s="14">
        <v>0</v>
      </c>
      <c r="M134" s="14">
        <v>0</v>
      </c>
    </row>
    <row r="135" spans="1:13" ht="16.7" customHeight="1" x14ac:dyDescent="0.2">
      <c r="A135" s="12" t="s">
        <v>361</v>
      </c>
      <c r="B135" s="10" t="s">
        <v>362</v>
      </c>
      <c r="C135" s="13">
        <v>5150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</row>
    <row r="136" spans="1:13" ht="17.45" customHeight="1" x14ac:dyDescent="0.2">
      <c r="A136" s="12" t="s">
        <v>363</v>
      </c>
      <c r="B136" s="10" t="s">
        <v>364</v>
      </c>
      <c r="C136" s="13">
        <v>5180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</row>
    <row r="137" spans="1:13" ht="17.45" customHeight="1" x14ac:dyDescent="0.2">
      <c r="A137" s="12" t="s">
        <v>365</v>
      </c>
      <c r="B137" s="10" t="s">
        <v>366</v>
      </c>
      <c r="C137" s="13">
        <v>5190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  <c r="J137" s="14">
        <v>0</v>
      </c>
      <c r="K137" s="14">
        <v>0</v>
      </c>
      <c r="L137" s="14">
        <v>0</v>
      </c>
      <c r="M137" s="14">
        <v>0</v>
      </c>
    </row>
    <row r="138" spans="1:13" ht="16.7" customHeight="1" x14ac:dyDescent="0.2">
      <c r="A138" s="12" t="s">
        <v>367</v>
      </c>
      <c r="B138" s="10" t="s">
        <v>368</v>
      </c>
      <c r="C138" s="13">
        <v>5191</v>
      </c>
      <c r="D138" s="14">
        <v>149666</v>
      </c>
      <c r="E138" s="14">
        <v>0</v>
      </c>
      <c r="F138" s="14">
        <v>32927</v>
      </c>
      <c r="G138" s="14">
        <v>0</v>
      </c>
      <c r="H138" s="14">
        <v>0</v>
      </c>
      <c r="I138" s="14">
        <v>0</v>
      </c>
      <c r="J138" s="14">
        <v>32927</v>
      </c>
      <c r="K138" s="14">
        <v>22</v>
      </c>
      <c r="L138" s="14">
        <v>0</v>
      </c>
      <c r="M138" s="14">
        <v>0</v>
      </c>
    </row>
    <row r="139" spans="1:13" ht="17.45" customHeight="1" x14ac:dyDescent="0.2">
      <c r="A139" s="12" t="s">
        <v>369</v>
      </c>
      <c r="B139" s="10" t="s">
        <v>370</v>
      </c>
      <c r="C139" s="13">
        <v>5192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</row>
    <row r="140" spans="1:13" ht="17.45" customHeight="1" x14ac:dyDescent="0.2">
      <c r="A140" s="12" t="s">
        <v>371</v>
      </c>
      <c r="B140" s="10" t="s">
        <v>372</v>
      </c>
      <c r="C140" s="13">
        <v>5193</v>
      </c>
      <c r="D140" s="14">
        <v>0</v>
      </c>
      <c r="E140" s="14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</row>
    <row r="141" spans="1:13" ht="16.7" customHeight="1" x14ac:dyDescent="0.2">
      <c r="A141" s="12" t="s">
        <v>373</v>
      </c>
      <c r="B141" s="10" t="s">
        <v>374</v>
      </c>
      <c r="C141" s="13">
        <v>5194</v>
      </c>
      <c r="D141" s="14">
        <v>0</v>
      </c>
      <c r="E141" s="14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</row>
    <row r="142" spans="1:13" ht="17.45" customHeight="1" x14ac:dyDescent="0.2">
      <c r="A142" s="12" t="s">
        <v>375</v>
      </c>
      <c r="B142" s="10" t="s">
        <v>376</v>
      </c>
      <c r="C142" s="13">
        <v>5195</v>
      </c>
      <c r="D142" s="14">
        <v>0</v>
      </c>
      <c r="E142" s="14">
        <v>0</v>
      </c>
      <c r="F142" s="14">
        <v>0</v>
      </c>
      <c r="G142" s="14">
        <v>0</v>
      </c>
      <c r="H142" s="14">
        <v>0</v>
      </c>
      <c r="I142" s="14">
        <v>0</v>
      </c>
      <c r="J142" s="14">
        <v>0</v>
      </c>
      <c r="K142" s="14">
        <v>0</v>
      </c>
      <c r="L142" s="14">
        <v>0</v>
      </c>
      <c r="M142" s="14">
        <v>0</v>
      </c>
    </row>
    <row r="143" spans="1:13" ht="16.7" customHeight="1" x14ac:dyDescent="0.2">
      <c r="A143" s="12" t="s">
        <v>377</v>
      </c>
      <c r="B143" s="10" t="s">
        <v>378</v>
      </c>
      <c r="C143" s="13">
        <v>5196</v>
      </c>
      <c r="D143" s="14">
        <v>0</v>
      </c>
      <c r="E143" s="14">
        <v>0</v>
      </c>
      <c r="F143" s="14">
        <v>0</v>
      </c>
      <c r="G143" s="14">
        <v>0</v>
      </c>
      <c r="H143" s="14">
        <v>0</v>
      </c>
      <c r="I143" s="14">
        <v>0</v>
      </c>
      <c r="J143" s="14">
        <v>0</v>
      </c>
      <c r="K143" s="14">
        <v>0</v>
      </c>
      <c r="L143" s="14">
        <v>0</v>
      </c>
      <c r="M143" s="14">
        <v>0</v>
      </c>
    </row>
    <row r="144" spans="1:13" ht="17.45" customHeight="1" x14ac:dyDescent="0.2">
      <c r="A144" s="12" t="s">
        <v>379</v>
      </c>
      <c r="B144" s="10" t="s">
        <v>380</v>
      </c>
      <c r="C144" s="13">
        <v>5197</v>
      </c>
      <c r="D144" s="14">
        <v>0</v>
      </c>
      <c r="E144" s="14">
        <v>0</v>
      </c>
      <c r="F144" s="14">
        <v>0</v>
      </c>
      <c r="G144" s="14">
        <v>0</v>
      </c>
      <c r="H144" s="14">
        <v>0</v>
      </c>
      <c r="I144" s="14">
        <v>0</v>
      </c>
      <c r="J144" s="14">
        <v>0</v>
      </c>
      <c r="K144" s="14">
        <v>0</v>
      </c>
      <c r="L144" s="14">
        <v>0</v>
      </c>
      <c r="M144" s="14">
        <v>0</v>
      </c>
    </row>
    <row r="145" spans="1:13" ht="17.45" customHeight="1" x14ac:dyDescent="0.2">
      <c r="A145" s="12" t="s">
        <v>381</v>
      </c>
      <c r="B145" s="10" t="s">
        <v>382</v>
      </c>
      <c r="C145" s="13">
        <v>5198</v>
      </c>
      <c r="D145" s="14">
        <v>0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</row>
    <row r="146" spans="1:13" ht="16.7" customHeight="1" x14ac:dyDescent="0.2">
      <c r="A146" s="12" t="s">
        <v>383</v>
      </c>
      <c r="B146" s="10" t="s">
        <v>384</v>
      </c>
      <c r="C146" s="13">
        <v>5199</v>
      </c>
      <c r="D146" s="14">
        <v>9</v>
      </c>
      <c r="E146" s="14">
        <v>0</v>
      </c>
      <c r="F146" s="14">
        <v>2</v>
      </c>
      <c r="G146" s="14">
        <v>0</v>
      </c>
      <c r="H146" s="14">
        <v>0</v>
      </c>
      <c r="I146" s="14">
        <v>0</v>
      </c>
      <c r="J146" s="14">
        <v>2</v>
      </c>
      <c r="K146" s="14">
        <v>2</v>
      </c>
      <c r="L146" s="14">
        <v>0</v>
      </c>
      <c r="M146" s="14">
        <v>0</v>
      </c>
    </row>
    <row r="147" spans="1:13" ht="17.45" customHeight="1" x14ac:dyDescent="0.2">
      <c r="A147" s="12" t="s">
        <v>385</v>
      </c>
      <c r="B147" s="10" t="s">
        <v>386</v>
      </c>
      <c r="C147" s="13">
        <v>5200</v>
      </c>
      <c r="D147" s="14">
        <v>0</v>
      </c>
      <c r="E147" s="14">
        <v>0</v>
      </c>
      <c r="F147" s="14">
        <v>0</v>
      </c>
      <c r="G147" s="14">
        <v>0</v>
      </c>
      <c r="H147" s="14">
        <v>0</v>
      </c>
      <c r="I147" s="14">
        <v>0</v>
      </c>
      <c r="J147" s="14">
        <v>0</v>
      </c>
      <c r="K147" s="14">
        <v>0</v>
      </c>
      <c r="L147" s="14">
        <v>0</v>
      </c>
      <c r="M147" s="14">
        <v>0</v>
      </c>
    </row>
    <row r="148" spans="1:13" ht="17.45" customHeight="1" x14ac:dyDescent="0.2">
      <c r="A148" s="12" t="s">
        <v>387</v>
      </c>
      <c r="B148" s="10" t="s">
        <v>388</v>
      </c>
      <c r="C148" s="13">
        <v>5201</v>
      </c>
      <c r="D148" s="14">
        <v>0</v>
      </c>
      <c r="E148" s="14">
        <v>0</v>
      </c>
      <c r="F148" s="14">
        <v>0</v>
      </c>
      <c r="G148" s="14">
        <v>0</v>
      </c>
      <c r="H148" s="14">
        <v>0</v>
      </c>
      <c r="I148" s="14">
        <v>0</v>
      </c>
      <c r="J148" s="14">
        <v>0</v>
      </c>
      <c r="K148" s="14">
        <v>0</v>
      </c>
      <c r="L148" s="14">
        <v>0</v>
      </c>
      <c r="M148" s="14">
        <v>0</v>
      </c>
    </row>
    <row r="149" spans="1:13" ht="16.7" customHeight="1" x14ac:dyDescent="0.2">
      <c r="A149" s="12" t="s">
        <v>389</v>
      </c>
      <c r="B149" s="10" t="s">
        <v>390</v>
      </c>
      <c r="C149" s="13">
        <v>5202</v>
      </c>
      <c r="D149" s="14">
        <v>0</v>
      </c>
      <c r="E149" s="14">
        <v>0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</row>
    <row r="150" spans="1:13" ht="17.45" customHeight="1" x14ac:dyDescent="0.2">
      <c r="A150" s="12" t="s">
        <v>391</v>
      </c>
      <c r="B150" s="10" t="s">
        <v>392</v>
      </c>
      <c r="C150" s="13">
        <v>5203</v>
      </c>
      <c r="D150" s="14">
        <v>0</v>
      </c>
      <c r="E150" s="14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</row>
    <row r="151" spans="1:13" ht="16.7" customHeight="1" x14ac:dyDescent="0.2">
      <c r="A151" s="12" t="s">
        <v>393</v>
      </c>
      <c r="B151" s="10" t="s">
        <v>394</v>
      </c>
      <c r="C151" s="13">
        <v>5204</v>
      </c>
      <c r="D151" s="14">
        <v>0</v>
      </c>
      <c r="E151" s="14">
        <v>0</v>
      </c>
      <c r="F151" s="14">
        <v>0</v>
      </c>
      <c r="G151" s="14">
        <v>0</v>
      </c>
      <c r="H151" s="14">
        <v>0</v>
      </c>
      <c r="I151" s="14">
        <v>0</v>
      </c>
      <c r="J151" s="14">
        <v>0</v>
      </c>
      <c r="K151" s="14">
        <v>0</v>
      </c>
      <c r="L151" s="14">
        <v>0</v>
      </c>
      <c r="M151" s="14">
        <v>0</v>
      </c>
    </row>
    <row r="152" spans="1:13" ht="17.45" customHeight="1" x14ac:dyDescent="0.2">
      <c r="A152" s="12" t="s">
        <v>395</v>
      </c>
      <c r="B152" s="10" t="s">
        <v>396</v>
      </c>
      <c r="C152" s="13">
        <v>5205</v>
      </c>
      <c r="D152" s="14">
        <v>16390</v>
      </c>
      <c r="E152" s="14">
        <v>0</v>
      </c>
      <c r="F152" s="14">
        <v>3606</v>
      </c>
      <c r="G152" s="14">
        <v>14653</v>
      </c>
      <c r="H152" s="14">
        <v>3224</v>
      </c>
      <c r="I152" s="14">
        <v>192</v>
      </c>
      <c r="J152" s="14">
        <v>190</v>
      </c>
      <c r="K152" s="14">
        <v>13</v>
      </c>
      <c r="L152" s="14">
        <v>0</v>
      </c>
      <c r="M152" s="14">
        <v>0</v>
      </c>
    </row>
    <row r="153" spans="1:13" ht="17.45" customHeight="1" x14ac:dyDescent="0.2">
      <c r="A153" s="12" t="s">
        <v>397</v>
      </c>
      <c r="B153" s="10" t="s">
        <v>398</v>
      </c>
      <c r="C153" s="13">
        <v>5206</v>
      </c>
      <c r="D153" s="14">
        <v>0</v>
      </c>
      <c r="E153" s="14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</row>
    <row r="154" spans="1:13" ht="61.9" customHeight="1" x14ac:dyDescent="0.2">
      <c r="A154" s="12" t="s">
        <v>399</v>
      </c>
      <c r="B154" s="10" t="s">
        <v>400</v>
      </c>
      <c r="C154" s="13">
        <v>5300</v>
      </c>
      <c r="D154" s="14">
        <v>108644</v>
      </c>
      <c r="E154" s="14">
        <v>16555</v>
      </c>
      <c r="F154" s="14">
        <v>24729</v>
      </c>
      <c r="G154" s="14">
        <v>5733</v>
      </c>
      <c r="H154" s="14">
        <v>1261</v>
      </c>
      <c r="I154" s="14">
        <v>0</v>
      </c>
      <c r="J154" s="14">
        <v>23468</v>
      </c>
      <c r="K154" s="14">
        <v>23</v>
      </c>
      <c r="L154" s="14">
        <v>5</v>
      </c>
      <c r="M154" s="14">
        <v>0</v>
      </c>
    </row>
    <row r="155" spans="1:13" ht="29.1" customHeight="1" x14ac:dyDescent="0.2">
      <c r="A155" s="11" t="s">
        <v>401</v>
      </c>
      <c r="B155" s="18" t="s">
        <v>116</v>
      </c>
      <c r="C155" s="15">
        <v>6000</v>
      </c>
      <c r="D155" s="16">
        <v>9037652</v>
      </c>
      <c r="E155" s="16">
        <v>516915</v>
      </c>
      <c r="F155" s="18" t="s">
        <v>36</v>
      </c>
      <c r="G155" s="18" t="s">
        <v>36</v>
      </c>
      <c r="H155" s="18" t="s">
        <v>36</v>
      </c>
      <c r="I155" s="18" t="s">
        <v>36</v>
      </c>
      <c r="J155" s="18" t="s">
        <v>36</v>
      </c>
      <c r="K155" s="18" t="s">
        <v>36</v>
      </c>
      <c r="L155" s="18" t="s">
        <v>36</v>
      </c>
      <c r="M155" s="18" t="s">
        <v>36</v>
      </c>
    </row>
    <row r="156" spans="1:13" ht="16.7" customHeight="1" x14ac:dyDescent="0.2">
      <c r="A156" s="12" t="s">
        <v>402</v>
      </c>
      <c r="B156" s="10" t="s">
        <v>403</v>
      </c>
      <c r="C156" s="13">
        <v>6010</v>
      </c>
      <c r="D156" s="14">
        <v>1332166</v>
      </c>
      <c r="E156" s="14">
        <v>27062</v>
      </c>
      <c r="F156" s="10" t="s">
        <v>36</v>
      </c>
      <c r="G156" s="10" t="s">
        <v>36</v>
      </c>
      <c r="H156" s="10" t="s">
        <v>36</v>
      </c>
      <c r="I156" s="10" t="s">
        <v>36</v>
      </c>
      <c r="J156" s="10" t="s">
        <v>36</v>
      </c>
      <c r="K156" s="14">
        <v>31</v>
      </c>
      <c r="L156" s="14">
        <v>4</v>
      </c>
      <c r="M156" s="14">
        <v>0</v>
      </c>
    </row>
    <row r="157" spans="1:13" ht="17.45" customHeight="1" x14ac:dyDescent="0.2">
      <c r="A157" s="12" t="s">
        <v>404</v>
      </c>
      <c r="B157" s="10" t="s">
        <v>405</v>
      </c>
      <c r="C157" s="13">
        <v>6020</v>
      </c>
      <c r="D157" s="14">
        <v>5824156</v>
      </c>
      <c r="E157" s="14">
        <v>358955</v>
      </c>
      <c r="F157" s="10" t="s">
        <v>36</v>
      </c>
      <c r="G157" s="10" t="s">
        <v>36</v>
      </c>
      <c r="H157" s="10" t="s">
        <v>36</v>
      </c>
      <c r="I157" s="10" t="s">
        <v>36</v>
      </c>
      <c r="J157" s="10" t="s">
        <v>36</v>
      </c>
      <c r="K157" s="14">
        <v>70</v>
      </c>
      <c r="L157" s="14">
        <v>21</v>
      </c>
      <c r="M157" s="14">
        <v>0</v>
      </c>
    </row>
    <row r="158" spans="1:13" ht="17.45" customHeight="1" x14ac:dyDescent="0.2">
      <c r="A158" s="12" t="s">
        <v>406</v>
      </c>
      <c r="B158" s="10" t="s">
        <v>407</v>
      </c>
      <c r="C158" s="13">
        <v>6030</v>
      </c>
      <c r="D158" s="14">
        <v>1881330</v>
      </c>
      <c r="E158" s="14">
        <v>130534</v>
      </c>
      <c r="F158" s="10" t="s">
        <v>36</v>
      </c>
      <c r="G158" s="10" t="s">
        <v>36</v>
      </c>
      <c r="H158" s="10" t="s">
        <v>36</v>
      </c>
      <c r="I158" s="10" t="s">
        <v>36</v>
      </c>
      <c r="J158" s="10" t="s">
        <v>36</v>
      </c>
      <c r="K158" s="14">
        <v>17</v>
      </c>
      <c r="L158" s="14">
        <v>7</v>
      </c>
      <c r="M158" s="14">
        <v>0</v>
      </c>
    </row>
    <row r="159" spans="1:13" ht="16.7" customHeight="1" x14ac:dyDescent="0.2">
      <c r="A159" s="12" t="s">
        <v>408</v>
      </c>
      <c r="B159" s="10" t="s">
        <v>409</v>
      </c>
      <c r="C159" s="13">
        <v>6040</v>
      </c>
      <c r="D159" s="14">
        <v>0</v>
      </c>
      <c r="E159" s="14">
        <v>364</v>
      </c>
      <c r="F159" s="10" t="s">
        <v>36</v>
      </c>
      <c r="G159" s="10" t="s">
        <v>36</v>
      </c>
      <c r="H159" s="10" t="s">
        <v>36</v>
      </c>
      <c r="I159" s="10" t="s">
        <v>36</v>
      </c>
      <c r="J159" s="10" t="s">
        <v>36</v>
      </c>
      <c r="K159" s="14">
        <v>0</v>
      </c>
      <c r="L159" s="14">
        <v>2</v>
      </c>
      <c r="M159" s="14">
        <v>0</v>
      </c>
    </row>
    <row r="160" spans="1:13" ht="50.85" customHeight="1" x14ac:dyDescent="0.2">
      <c r="A160" s="11" t="s">
        <v>410</v>
      </c>
      <c r="B160" s="18" t="s">
        <v>116</v>
      </c>
      <c r="C160" s="15">
        <v>7000</v>
      </c>
      <c r="D160" s="16">
        <v>22478592</v>
      </c>
      <c r="E160" s="16">
        <v>1516464</v>
      </c>
      <c r="F160" s="18" t="s">
        <v>36</v>
      </c>
      <c r="G160" s="18" t="s">
        <v>36</v>
      </c>
      <c r="H160" s="18" t="s">
        <v>36</v>
      </c>
      <c r="I160" s="18" t="s">
        <v>36</v>
      </c>
      <c r="J160" s="18" t="s">
        <v>36</v>
      </c>
      <c r="K160" s="18" t="s">
        <v>36</v>
      </c>
      <c r="L160" s="18" t="s">
        <v>36</v>
      </c>
      <c r="M160" s="18" t="s">
        <v>36</v>
      </c>
    </row>
  </sheetData>
  <mergeCells count="18">
    <mergeCell ref="K6:K7"/>
    <mergeCell ref="L6:L7"/>
    <mergeCell ref="A1:M1"/>
    <mergeCell ref="A2:M2"/>
    <mergeCell ref="A3:M3"/>
    <mergeCell ref="A4:M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L5"/>
    <mergeCell ref="M5:M7"/>
  </mergeCells>
  <pageMargins left="0.39370078740157499" right="0.39370078740157499" top="0.39370078740157499" bottom="0.39370078740157499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2"/>
  <sheetViews>
    <sheetView workbookViewId="0">
      <selection sqref="A1:I1"/>
    </sheetView>
  </sheetViews>
  <sheetFormatPr defaultRowHeight="12.75" x14ac:dyDescent="0.2"/>
  <cols>
    <col min="1" max="1" width="22.42578125" customWidth="1"/>
    <col min="2" max="2" width="13.42578125" customWidth="1"/>
    <col min="3" max="3" width="8.140625" customWidth="1"/>
    <col min="4" max="4" width="15.28515625" customWidth="1"/>
    <col min="5" max="5" width="17.42578125" customWidth="1"/>
    <col min="6" max="6" width="13.28515625" customWidth="1"/>
    <col min="7" max="7" width="14.28515625" customWidth="1"/>
    <col min="8" max="8" width="12.28515625" customWidth="1"/>
    <col min="9" max="9" width="16.28515625" customWidth="1"/>
  </cols>
  <sheetData>
    <row r="1" spans="1:9" ht="17.45" customHeight="1" x14ac:dyDescent="0.2">
      <c r="A1" s="53" t="s">
        <v>411</v>
      </c>
      <c r="B1" s="53"/>
      <c r="C1" s="53"/>
      <c r="D1" s="53"/>
      <c r="E1" s="53"/>
      <c r="F1" s="53"/>
      <c r="G1" s="53"/>
      <c r="H1" s="53"/>
      <c r="I1" s="53"/>
    </row>
    <row r="2" spans="1:9" ht="28.35" customHeight="1" x14ac:dyDescent="0.2">
      <c r="A2" s="48" t="s">
        <v>412</v>
      </c>
      <c r="B2" s="48"/>
      <c r="C2" s="48"/>
      <c r="D2" s="48"/>
      <c r="E2" s="48"/>
      <c r="F2" s="48"/>
      <c r="G2" s="48"/>
      <c r="H2" s="48"/>
      <c r="I2" s="48"/>
    </row>
    <row r="3" spans="1:9" ht="17.45" customHeight="1" x14ac:dyDescent="0.2">
      <c r="A3" s="48" t="s">
        <v>3</v>
      </c>
      <c r="B3" s="48"/>
      <c r="C3" s="48"/>
      <c r="D3" s="48"/>
      <c r="E3" s="48"/>
      <c r="F3" s="48"/>
      <c r="G3" s="48"/>
      <c r="H3" s="48"/>
      <c r="I3" s="48"/>
    </row>
    <row r="4" spans="1:9" ht="16.7" customHeight="1" x14ac:dyDescent="0.2">
      <c r="A4" s="49" t="s">
        <v>21</v>
      </c>
      <c r="B4" s="49"/>
      <c r="C4" s="49"/>
      <c r="D4" s="49"/>
      <c r="E4" s="49"/>
      <c r="F4" s="49"/>
      <c r="G4" s="49"/>
      <c r="H4" s="49"/>
      <c r="I4" s="49"/>
    </row>
    <row r="5" spans="1:9" ht="63.2" customHeight="1" x14ac:dyDescent="0.2">
      <c r="A5" s="54" t="s">
        <v>413</v>
      </c>
      <c r="B5" s="54" t="s">
        <v>414</v>
      </c>
      <c r="C5" s="54" t="s">
        <v>96</v>
      </c>
      <c r="D5" s="54" t="s">
        <v>415</v>
      </c>
      <c r="E5" s="57"/>
      <c r="F5" s="54" t="s">
        <v>67</v>
      </c>
      <c r="G5" s="54" t="s">
        <v>104</v>
      </c>
      <c r="H5" s="57"/>
      <c r="I5" s="54" t="s">
        <v>416</v>
      </c>
    </row>
    <row r="6" spans="1:9" ht="57.4" customHeight="1" x14ac:dyDescent="0.2">
      <c r="A6" s="56"/>
      <c r="B6" s="56"/>
      <c r="C6" s="56"/>
      <c r="D6" s="10" t="s">
        <v>417</v>
      </c>
      <c r="E6" s="10" t="s">
        <v>418</v>
      </c>
      <c r="F6" s="56"/>
      <c r="G6" s="10" t="s">
        <v>106</v>
      </c>
      <c r="H6" s="10" t="s">
        <v>107</v>
      </c>
      <c r="I6" s="56"/>
    </row>
    <row r="7" spans="1:9" ht="4.3499999999999996" customHeight="1" x14ac:dyDescent="0.2">
      <c r="A7" s="54" t="s">
        <v>28</v>
      </c>
      <c r="B7" s="54" t="s">
        <v>29</v>
      </c>
      <c r="C7" s="54" t="s">
        <v>108</v>
      </c>
      <c r="D7" s="54" t="s">
        <v>30</v>
      </c>
      <c r="E7" s="54" t="s">
        <v>31</v>
      </c>
      <c r="F7" s="54" t="s">
        <v>32</v>
      </c>
      <c r="G7" s="54" t="s">
        <v>33</v>
      </c>
      <c r="H7" s="54" t="s">
        <v>109</v>
      </c>
      <c r="I7" s="54" t="s">
        <v>110</v>
      </c>
    </row>
    <row r="8" spans="1:9" ht="12.4" customHeight="1" x14ac:dyDescent="0.2">
      <c r="A8" s="54"/>
      <c r="B8" s="56"/>
      <c r="C8" s="56"/>
      <c r="D8" s="56"/>
      <c r="E8" s="56"/>
      <c r="F8" s="56"/>
      <c r="G8" s="56"/>
      <c r="H8" s="56"/>
      <c r="I8" s="56"/>
    </row>
    <row r="9" spans="1:9" ht="17.45" customHeight="1" x14ac:dyDescent="0.2">
      <c r="A9" s="58" t="s">
        <v>419</v>
      </c>
      <c r="B9" s="10" t="s">
        <v>420</v>
      </c>
      <c r="C9" s="13">
        <v>7010</v>
      </c>
      <c r="D9" s="14">
        <v>36631845</v>
      </c>
      <c r="E9" s="14">
        <v>19687</v>
      </c>
      <c r="F9" s="14">
        <v>14456</v>
      </c>
      <c r="G9" s="14">
        <v>382</v>
      </c>
      <c r="H9" s="14">
        <v>7</v>
      </c>
      <c r="I9" s="14">
        <v>0</v>
      </c>
    </row>
    <row r="10" spans="1:9" ht="16.7" customHeight="1" x14ac:dyDescent="0.2">
      <c r="A10" s="59"/>
      <c r="B10" s="10" t="s">
        <v>421</v>
      </c>
      <c r="C10" s="13">
        <v>7020</v>
      </c>
      <c r="D10" s="14">
        <v>145905</v>
      </c>
      <c r="E10" s="14">
        <v>0</v>
      </c>
      <c r="F10" s="14">
        <v>0</v>
      </c>
      <c r="G10" s="14">
        <v>7</v>
      </c>
      <c r="H10" s="14">
        <v>0</v>
      </c>
      <c r="I10" s="14">
        <v>0</v>
      </c>
    </row>
    <row r="11" spans="1:9" ht="17.45" customHeight="1" x14ac:dyDescent="0.2">
      <c r="A11" s="59"/>
      <c r="B11" s="10" t="s">
        <v>422</v>
      </c>
      <c r="C11" s="13">
        <v>7030</v>
      </c>
      <c r="D11" s="14">
        <v>348134</v>
      </c>
      <c r="E11" s="14">
        <v>4546</v>
      </c>
      <c r="F11" s="14">
        <v>0</v>
      </c>
      <c r="G11" s="14">
        <v>23</v>
      </c>
      <c r="H11" s="14">
        <v>1</v>
      </c>
      <c r="I11" s="14">
        <v>0</v>
      </c>
    </row>
    <row r="12" spans="1:9" ht="17.45" customHeight="1" x14ac:dyDescent="0.2">
      <c r="A12" s="59"/>
      <c r="B12" s="10" t="s">
        <v>423</v>
      </c>
      <c r="C12" s="13">
        <v>7040</v>
      </c>
      <c r="D12" s="14">
        <v>1547511</v>
      </c>
      <c r="E12" s="14">
        <v>0</v>
      </c>
      <c r="F12" s="14">
        <v>0</v>
      </c>
      <c r="G12" s="14">
        <v>6</v>
      </c>
      <c r="H12" s="14">
        <v>0</v>
      </c>
      <c r="I12" s="14">
        <v>0</v>
      </c>
    </row>
    <row r="13" spans="1:9" ht="16.7" customHeight="1" x14ac:dyDescent="0.2">
      <c r="A13" s="59"/>
      <c r="B13" s="10" t="s">
        <v>424</v>
      </c>
      <c r="C13" s="13">
        <v>7050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</row>
    <row r="14" spans="1:9" ht="17.45" customHeight="1" x14ac:dyDescent="0.2">
      <c r="A14" s="59"/>
      <c r="B14" s="10" t="s">
        <v>425</v>
      </c>
      <c r="C14" s="13">
        <v>7060</v>
      </c>
      <c r="D14" s="14">
        <v>43556411</v>
      </c>
      <c r="E14" s="14">
        <v>0</v>
      </c>
      <c r="F14" s="14">
        <v>0</v>
      </c>
      <c r="G14" s="14">
        <v>87</v>
      </c>
      <c r="H14" s="14">
        <v>0</v>
      </c>
      <c r="I14" s="14">
        <v>0</v>
      </c>
    </row>
    <row r="15" spans="1:9" ht="17.45" customHeight="1" x14ac:dyDescent="0.2">
      <c r="A15" s="59"/>
      <c r="B15" s="10" t="s">
        <v>426</v>
      </c>
      <c r="C15" s="13">
        <v>7070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spans="1:9" ht="16.7" customHeight="1" x14ac:dyDescent="0.2">
      <c r="A16" s="59"/>
      <c r="B16" s="10" t="s">
        <v>427</v>
      </c>
      <c r="C16" s="13">
        <v>7071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1:9" ht="17.45" customHeight="1" x14ac:dyDescent="0.2">
      <c r="A17" s="59"/>
      <c r="B17" s="10" t="s">
        <v>428</v>
      </c>
      <c r="C17" s="13">
        <v>7072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</row>
    <row r="18" spans="1:9" ht="16.7" customHeight="1" x14ac:dyDescent="0.2">
      <c r="A18" s="59"/>
      <c r="B18" s="10" t="s">
        <v>429</v>
      </c>
      <c r="C18" s="13">
        <v>7073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</row>
    <row r="19" spans="1:9" ht="17.45" customHeight="1" x14ac:dyDescent="0.2">
      <c r="A19" s="59"/>
      <c r="B19" s="10" t="s">
        <v>430</v>
      </c>
      <c r="C19" s="13">
        <v>7074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</row>
    <row r="20" spans="1:9" ht="17.45" customHeight="1" x14ac:dyDescent="0.2">
      <c r="A20" s="59"/>
      <c r="B20" s="10" t="s">
        <v>431</v>
      </c>
      <c r="C20" s="13">
        <v>7075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</row>
    <row r="21" spans="1:9" ht="16.7" customHeight="1" x14ac:dyDescent="0.2">
      <c r="A21" s="59"/>
      <c r="B21" s="10" t="s">
        <v>432</v>
      </c>
      <c r="C21" s="13">
        <v>7078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</row>
    <row r="22" spans="1:9" ht="17.45" customHeight="1" x14ac:dyDescent="0.2">
      <c r="A22" s="59"/>
      <c r="B22" s="10" t="s">
        <v>433</v>
      </c>
      <c r="C22" s="13">
        <v>7080</v>
      </c>
      <c r="D22" s="14">
        <v>6928059</v>
      </c>
      <c r="E22" s="14">
        <v>0</v>
      </c>
      <c r="F22" s="14">
        <v>0</v>
      </c>
      <c r="G22" s="14">
        <v>8</v>
      </c>
      <c r="H22" s="14">
        <v>0</v>
      </c>
      <c r="I22" s="14">
        <v>0</v>
      </c>
    </row>
    <row r="23" spans="1:9" ht="17.45" customHeight="1" x14ac:dyDescent="0.2">
      <c r="A23" s="59"/>
      <c r="B23" s="10" t="s">
        <v>434</v>
      </c>
      <c r="C23" s="13">
        <v>7090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</row>
    <row r="24" spans="1:9" ht="16.7" customHeight="1" x14ac:dyDescent="0.2">
      <c r="A24" s="59"/>
      <c r="B24" s="10" t="s">
        <v>435</v>
      </c>
      <c r="C24" s="13">
        <v>7100</v>
      </c>
      <c r="D24" s="14">
        <v>223170</v>
      </c>
      <c r="E24" s="14">
        <v>0</v>
      </c>
      <c r="F24" s="14">
        <v>0</v>
      </c>
      <c r="G24" s="14">
        <v>2</v>
      </c>
      <c r="H24" s="14">
        <v>0</v>
      </c>
      <c r="I24" s="14">
        <v>0</v>
      </c>
    </row>
    <row r="25" spans="1:9" ht="17.45" customHeight="1" x14ac:dyDescent="0.2">
      <c r="A25" s="59"/>
      <c r="B25" s="10" t="s">
        <v>436</v>
      </c>
      <c r="C25" s="13">
        <v>7110</v>
      </c>
      <c r="D25" s="14">
        <v>7308254</v>
      </c>
      <c r="E25" s="14">
        <v>13223</v>
      </c>
      <c r="F25" s="14">
        <v>1085180</v>
      </c>
      <c r="G25" s="14">
        <v>51</v>
      </c>
      <c r="H25" s="14">
        <v>1</v>
      </c>
      <c r="I25" s="14">
        <v>0</v>
      </c>
    </row>
    <row r="26" spans="1:9" ht="16.7" customHeight="1" x14ac:dyDescent="0.2">
      <c r="A26" s="59"/>
      <c r="B26" s="10" t="s">
        <v>437</v>
      </c>
      <c r="C26" s="13">
        <v>7120</v>
      </c>
      <c r="D26" s="14">
        <v>1669</v>
      </c>
      <c r="E26" s="14">
        <v>0</v>
      </c>
      <c r="F26" s="14">
        <v>0</v>
      </c>
      <c r="G26" s="14">
        <v>1</v>
      </c>
      <c r="H26" s="14">
        <v>0</v>
      </c>
      <c r="I26" s="14">
        <v>0</v>
      </c>
    </row>
    <row r="27" spans="1:9" ht="17.45" customHeight="1" x14ac:dyDescent="0.2">
      <c r="A27" s="59"/>
      <c r="B27" s="10" t="s">
        <v>438</v>
      </c>
      <c r="C27" s="13">
        <v>7130</v>
      </c>
      <c r="D27" s="14">
        <v>60695</v>
      </c>
      <c r="E27" s="14">
        <v>0</v>
      </c>
      <c r="F27" s="14">
        <v>13824</v>
      </c>
      <c r="G27" s="14">
        <v>3</v>
      </c>
      <c r="H27" s="14">
        <v>0</v>
      </c>
      <c r="I27" s="14">
        <v>0</v>
      </c>
    </row>
    <row r="28" spans="1:9" ht="17.45" customHeight="1" x14ac:dyDescent="0.2">
      <c r="A28" s="59"/>
      <c r="B28" s="10" t="s">
        <v>439</v>
      </c>
      <c r="C28" s="13">
        <v>7140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</row>
    <row r="29" spans="1:9" ht="16.7" customHeight="1" x14ac:dyDescent="0.2">
      <c r="A29" s="59"/>
      <c r="B29" s="10" t="s">
        <v>440</v>
      </c>
      <c r="C29" s="13">
        <v>7150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</row>
    <row r="30" spans="1:9" ht="17.45" customHeight="1" x14ac:dyDescent="0.2">
      <c r="A30" s="59"/>
      <c r="B30" s="10" t="s">
        <v>441</v>
      </c>
      <c r="C30" s="13">
        <v>7160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</row>
    <row r="31" spans="1:9" ht="17.45" customHeight="1" x14ac:dyDescent="0.2">
      <c r="A31" s="60"/>
      <c r="B31" s="10" t="s">
        <v>442</v>
      </c>
      <c r="C31" s="13">
        <v>7190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</row>
    <row r="32" spans="1:9" ht="16.7" customHeight="1" x14ac:dyDescent="0.2">
      <c r="A32" s="58" t="s">
        <v>443</v>
      </c>
      <c r="B32" s="10" t="s">
        <v>444</v>
      </c>
      <c r="C32" s="13">
        <v>7191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</row>
    <row r="33" spans="1:9" ht="17.45" customHeight="1" x14ac:dyDescent="0.2">
      <c r="A33" s="60"/>
      <c r="B33" s="10" t="s">
        <v>445</v>
      </c>
      <c r="C33" s="13">
        <v>7192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</row>
    <row r="34" spans="1:9" ht="16.7" customHeight="1" x14ac:dyDescent="0.2">
      <c r="A34" s="58" t="s">
        <v>446</v>
      </c>
      <c r="B34" s="10" t="s">
        <v>447</v>
      </c>
      <c r="C34" s="13">
        <v>7200</v>
      </c>
      <c r="D34" s="14">
        <v>9715897</v>
      </c>
      <c r="E34" s="14">
        <v>68588</v>
      </c>
      <c r="F34" s="14">
        <v>8793</v>
      </c>
      <c r="G34" s="14">
        <v>832</v>
      </c>
      <c r="H34" s="14">
        <v>49</v>
      </c>
      <c r="I34" s="14">
        <v>0</v>
      </c>
    </row>
    <row r="35" spans="1:9" ht="17.45" customHeight="1" x14ac:dyDescent="0.2">
      <c r="A35" s="59"/>
      <c r="B35" s="10" t="s">
        <v>448</v>
      </c>
      <c r="C35" s="13">
        <v>7230</v>
      </c>
      <c r="D35" s="14">
        <v>122295</v>
      </c>
      <c r="E35" s="14">
        <v>0</v>
      </c>
      <c r="F35" s="14">
        <v>0</v>
      </c>
      <c r="G35" s="14">
        <v>9</v>
      </c>
      <c r="H35" s="14">
        <v>0</v>
      </c>
      <c r="I35" s="14">
        <v>0</v>
      </c>
    </row>
    <row r="36" spans="1:9" ht="17.45" customHeight="1" x14ac:dyDescent="0.2">
      <c r="A36" s="59"/>
      <c r="B36" s="10" t="s">
        <v>449</v>
      </c>
      <c r="C36" s="13">
        <v>7240</v>
      </c>
      <c r="D36" s="14">
        <v>2818432</v>
      </c>
      <c r="E36" s="14">
        <v>1730</v>
      </c>
      <c r="F36" s="14">
        <v>0</v>
      </c>
      <c r="G36" s="14">
        <v>57</v>
      </c>
      <c r="H36" s="14">
        <v>3</v>
      </c>
      <c r="I36" s="14">
        <v>0</v>
      </c>
    </row>
    <row r="37" spans="1:9" ht="16.7" customHeight="1" x14ac:dyDescent="0.2">
      <c r="A37" s="59"/>
      <c r="B37" s="10" t="s">
        <v>450</v>
      </c>
      <c r="C37" s="13">
        <v>7270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</row>
    <row r="38" spans="1:9" ht="17.45" customHeight="1" x14ac:dyDescent="0.2">
      <c r="A38" s="59"/>
      <c r="B38" s="10" t="s">
        <v>451</v>
      </c>
      <c r="C38" s="13">
        <v>7275</v>
      </c>
      <c r="D38" s="14">
        <v>272462</v>
      </c>
      <c r="E38" s="14">
        <v>2156</v>
      </c>
      <c r="F38" s="14">
        <v>37488</v>
      </c>
      <c r="G38" s="14">
        <v>35</v>
      </c>
      <c r="H38" s="14">
        <v>1</v>
      </c>
      <c r="I38" s="14">
        <v>0</v>
      </c>
    </row>
    <row r="39" spans="1:9" ht="16.7" customHeight="1" x14ac:dyDescent="0.2">
      <c r="A39" s="59"/>
      <c r="B39" s="10" t="s">
        <v>452</v>
      </c>
      <c r="C39" s="13">
        <v>7280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</row>
    <row r="40" spans="1:9" ht="17.45" customHeight="1" x14ac:dyDescent="0.2">
      <c r="A40" s="59"/>
      <c r="B40" s="10" t="s">
        <v>453</v>
      </c>
      <c r="C40" s="13">
        <v>7285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</row>
    <row r="41" spans="1:9" ht="17.45" customHeight="1" x14ac:dyDescent="0.2">
      <c r="A41" s="60"/>
      <c r="B41" s="10" t="s">
        <v>454</v>
      </c>
      <c r="C41" s="13">
        <v>7290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</row>
    <row r="42" spans="1:9" ht="16.7" customHeight="1" x14ac:dyDescent="0.2">
      <c r="A42" s="58" t="s">
        <v>455</v>
      </c>
      <c r="B42" s="10" t="s">
        <v>456</v>
      </c>
      <c r="C42" s="13">
        <v>7300</v>
      </c>
      <c r="D42" s="14">
        <v>4258484</v>
      </c>
      <c r="E42" s="14">
        <v>136076</v>
      </c>
      <c r="F42" s="14">
        <v>159096</v>
      </c>
      <c r="G42" s="14">
        <v>96</v>
      </c>
      <c r="H42" s="14">
        <v>11</v>
      </c>
      <c r="I42" s="14">
        <v>0</v>
      </c>
    </row>
    <row r="43" spans="1:9" ht="17.45" customHeight="1" x14ac:dyDescent="0.2">
      <c r="A43" s="59"/>
      <c r="B43" s="10" t="s">
        <v>457</v>
      </c>
      <c r="C43" s="13">
        <v>7310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</row>
    <row r="44" spans="1:9" ht="17.45" customHeight="1" x14ac:dyDescent="0.2">
      <c r="A44" s="59"/>
      <c r="B44" s="10" t="s">
        <v>458</v>
      </c>
      <c r="C44" s="13">
        <v>7320</v>
      </c>
      <c r="D44" s="14">
        <v>1270066</v>
      </c>
      <c r="E44" s="14">
        <v>0</v>
      </c>
      <c r="F44" s="14">
        <v>57005</v>
      </c>
      <c r="G44" s="14">
        <v>4</v>
      </c>
      <c r="H44" s="14">
        <v>0</v>
      </c>
      <c r="I44" s="14">
        <v>0</v>
      </c>
    </row>
    <row r="45" spans="1:9" ht="16.7" customHeight="1" x14ac:dyDescent="0.2">
      <c r="A45" s="59"/>
      <c r="B45" s="10" t="s">
        <v>459</v>
      </c>
      <c r="C45" s="13">
        <v>7330</v>
      </c>
      <c r="D45" s="14">
        <v>38066</v>
      </c>
      <c r="E45" s="14">
        <v>0</v>
      </c>
      <c r="F45" s="14">
        <v>1879</v>
      </c>
      <c r="G45" s="14">
        <v>1</v>
      </c>
      <c r="H45" s="14">
        <v>0</v>
      </c>
      <c r="I45" s="14">
        <v>0</v>
      </c>
    </row>
    <row r="46" spans="1:9" ht="17.45" customHeight="1" x14ac:dyDescent="0.2">
      <c r="A46" s="59"/>
      <c r="B46" s="10" t="s">
        <v>460</v>
      </c>
      <c r="C46" s="13">
        <v>7340</v>
      </c>
      <c r="D46" s="14">
        <v>864281</v>
      </c>
      <c r="E46" s="14">
        <v>0</v>
      </c>
      <c r="F46" s="14">
        <v>4841</v>
      </c>
      <c r="G46" s="14">
        <v>14</v>
      </c>
      <c r="H46" s="14">
        <v>0</v>
      </c>
      <c r="I46" s="14">
        <v>0</v>
      </c>
    </row>
    <row r="47" spans="1:9" ht="16.7" customHeight="1" x14ac:dyDescent="0.2">
      <c r="A47" s="59"/>
      <c r="B47" s="10" t="s">
        <v>461</v>
      </c>
      <c r="C47" s="13">
        <v>7350</v>
      </c>
      <c r="D47" s="14">
        <v>5925933</v>
      </c>
      <c r="E47" s="14">
        <v>138866</v>
      </c>
      <c r="F47" s="14">
        <v>238722</v>
      </c>
      <c r="G47" s="14">
        <v>136</v>
      </c>
      <c r="H47" s="14">
        <v>32</v>
      </c>
      <c r="I47" s="14">
        <v>0</v>
      </c>
    </row>
    <row r="48" spans="1:9" ht="17.45" customHeight="1" x14ac:dyDescent="0.2">
      <c r="A48" s="59"/>
      <c r="B48" s="10" t="s">
        <v>462</v>
      </c>
      <c r="C48" s="13">
        <v>7360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</row>
    <row r="49" spans="1:9" ht="17.45" customHeight="1" x14ac:dyDescent="0.2">
      <c r="A49" s="60"/>
      <c r="B49" s="10" t="s">
        <v>463</v>
      </c>
      <c r="C49" s="13">
        <v>7370</v>
      </c>
      <c r="D49" s="14">
        <v>24140</v>
      </c>
      <c r="E49" s="14">
        <v>0</v>
      </c>
      <c r="F49" s="14">
        <v>0</v>
      </c>
      <c r="G49" s="14">
        <v>2</v>
      </c>
      <c r="H49" s="14">
        <v>0</v>
      </c>
      <c r="I49" s="14">
        <v>0</v>
      </c>
    </row>
    <row r="50" spans="1:9" ht="16.7" customHeight="1" x14ac:dyDescent="0.2">
      <c r="A50" s="58" t="s">
        <v>464</v>
      </c>
      <c r="B50" s="10" t="s">
        <v>465</v>
      </c>
      <c r="C50" s="13">
        <v>7380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</row>
    <row r="51" spans="1:9" ht="17.45" customHeight="1" x14ac:dyDescent="0.2">
      <c r="A51" s="59"/>
      <c r="B51" s="10" t="s">
        <v>466</v>
      </c>
      <c r="C51" s="13">
        <v>7410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</row>
    <row r="52" spans="1:9" ht="17.45" customHeight="1" x14ac:dyDescent="0.2">
      <c r="A52" s="59"/>
      <c r="B52" s="10" t="s">
        <v>467</v>
      </c>
      <c r="C52" s="13">
        <v>7420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</row>
    <row r="53" spans="1:9" ht="16.7" customHeight="1" x14ac:dyDescent="0.2">
      <c r="A53" s="59"/>
      <c r="B53" s="10" t="s">
        <v>468</v>
      </c>
      <c r="C53" s="13">
        <v>7450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</row>
    <row r="54" spans="1:9" ht="17.45" customHeight="1" x14ac:dyDescent="0.2">
      <c r="A54" s="59"/>
      <c r="B54" s="10" t="s">
        <v>469</v>
      </c>
      <c r="C54" s="13">
        <v>7460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</row>
    <row r="55" spans="1:9" ht="16.7" customHeight="1" x14ac:dyDescent="0.2">
      <c r="A55" s="59"/>
      <c r="B55" s="10" t="s">
        <v>470</v>
      </c>
      <c r="C55" s="13">
        <v>7490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</row>
    <row r="56" spans="1:9" ht="17.45" customHeight="1" x14ac:dyDescent="0.2">
      <c r="A56" s="59"/>
      <c r="B56" s="10" t="s">
        <v>471</v>
      </c>
      <c r="C56" s="13">
        <v>7500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</row>
    <row r="57" spans="1:9" ht="17.45" customHeight="1" x14ac:dyDescent="0.2">
      <c r="A57" s="59"/>
      <c r="B57" s="10" t="s">
        <v>472</v>
      </c>
      <c r="C57" s="13">
        <v>7530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</row>
    <row r="58" spans="1:9" ht="16.7" customHeight="1" x14ac:dyDescent="0.2">
      <c r="A58" s="59"/>
      <c r="B58" s="10" t="s">
        <v>473</v>
      </c>
      <c r="C58" s="13">
        <v>7540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</row>
    <row r="59" spans="1:9" ht="17.45" customHeight="1" x14ac:dyDescent="0.2">
      <c r="A59" s="60"/>
      <c r="B59" s="10" t="s">
        <v>474</v>
      </c>
      <c r="C59" s="13">
        <v>7550</v>
      </c>
      <c r="D59" s="14">
        <v>0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</row>
    <row r="60" spans="1:9" ht="17.45" customHeight="1" x14ac:dyDescent="0.2">
      <c r="A60" s="12" t="s">
        <v>475</v>
      </c>
      <c r="B60" s="10" t="s">
        <v>476</v>
      </c>
      <c r="C60" s="13">
        <v>7560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</row>
    <row r="61" spans="1:9" ht="16.7" customHeight="1" x14ac:dyDescent="0.2">
      <c r="A61" s="12" t="s">
        <v>477</v>
      </c>
      <c r="B61" s="10" t="s">
        <v>478</v>
      </c>
      <c r="C61" s="13">
        <v>7565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</row>
    <row r="62" spans="1:9" ht="17.45" customHeight="1" x14ac:dyDescent="0.2">
      <c r="A62" s="12" t="s">
        <v>479</v>
      </c>
      <c r="B62" s="10" t="s">
        <v>480</v>
      </c>
      <c r="C62" s="13">
        <v>7570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</row>
    <row r="63" spans="1:9" ht="16.7" customHeight="1" x14ac:dyDescent="0.2">
      <c r="A63" s="58" t="s">
        <v>481</v>
      </c>
      <c r="B63" s="10" t="s">
        <v>482</v>
      </c>
      <c r="C63" s="13">
        <v>7580</v>
      </c>
      <c r="D63" s="14">
        <v>4269921</v>
      </c>
      <c r="E63" s="14">
        <v>49569</v>
      </c>
      <c r="F63" s="14">
        <v>160995</v>
      </c>
      <c r="G63" s="14">
        <v>56</v>
      </c>
      <c r="H63" s="14">
        <v>2</v>
      </c>
      <c r="I63" s="14">
        <v>0</v>
      </c>
    </row>
    <row r="64" spans="1:9" ht="17.45" customHeight="1" x14ac:dyDescent="0.2">
      <c r="A64" s="59"/>
      <c r="B64" s="10" t="s">
        <v>483</v>
      </c>
      <c r="C64" s="13">
        <v>7590</v>
      </c>
      <c r="D64" s="14">
        <v>33953</v>
      </c>
      <c r="E64" s="14">
        <v>0</v>
      </c>
      <c r="F64" s="14">
        <v>0</v>
      </c>
      <c r="G64" s="14">
        <v>1</v>
      </c>
      <c r="H64" s="14">
        <v>0</v>
      </c>
      <c r="I64" s="14">
        <v>0</v>
      </c>
    </row>
    <row r="65" spans="1:9" ht="17.45" customHeight="1" x14ac:dyDescent="0.2">
      <c r="A65" s="59"/>
      <c r="B65" s="10" t="s">
        <v>484</v>
      </c>
      <c r="C65" s="13">
        <v>7600</v>
      </c>
      <c r="D65" s="14">
        <v>171147</v>
      </c>
      <c r="E65" s="14">
        <v>0</v>
      </c>
      <c r="F65" s="14">
        <v>13595</v>
      </c>
      <c r="G65" s="14">
        <v>8</v>
      </c>
      <c r="H65" s="14">
        <v>0</v>
      </c>
      <c r="I65" s="14">
        <v>0</v>
      </c>
    </row>
    <row r="66" spans="1:9" ht="16.7" customHeight="1" x14ac:dyDescent="0.2">
      <c r="A66" s="60"/>
      <c r="B66" s="10" t="s">
        <v>485</v>
      </c>
      <c r="C66" s="13">
        <v>7610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</row>
    <row r="67" spans="1:9" ht="17.45" customHeight="1" x14ac:dyDescent="0.2">
      <c r="A67" s="58" t="s">
        <v>486</v>
      </c>
      <c r="B67" s="10" t="s">
        <v>487</v>
      </c>
      <c r="C67" s="13">
        <v>7620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</row>
    <row r="68" spans="1:9" ht="17.45" customHeight="1" x14ac:dyDescent="0.2">
      <c r="A68" s="60"/>
      <c r="B68" s="10" t="s">
        <v>488</v>
      </c>
      <c r="C68" s="13">
        <v>7650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</row>
    <row r="69" spans="1:9" ht="16.7" customHeight="1" x14ac:dyDescent="0.2">
      <c r="A69" s="58" t="s">
        <v>489</v>
      </c>
      <c r="B69" s="10" t="s">
        <v>490</v>
      </c>
      <c r="C69" s="13">
        <v>7660</v>
      </c>
      <c r="D69" s="14">
        <v>230161</v>
      </c>
      <c r="E69" s="14">
        <v>0</v>
      </c>
      <c r="F69" s="14">
        <v>967</v>
      </c>
      <c r="G69" s="14">
        <v>11</v>
      </c>
      <c r="H69" s="14">
        <v>0</v>
      </c>
      <c r="I69" s="14">
        <v>0</v>
      </c>
    </row>
    <row r="70" spans="1:9" ht="17.45" customHeight="1" x14ac:dyDescent="0.2">
      <c r="A70" s="60"/>
      <c r="B70" s="10" t="s">
        <v>491</v>
      </c>
      <c r="C70" s="13">
        <v>7670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</row>
    <row r="71" spans="1:9" ht="16.7" customHeight="1" x14ac:dyDescent="0.2">
      <c r="A71" s="12" t="s">
        <v>492</v>
      </c>
      <c r="B71" s="10" t="s">
        <v>493</v>
      </c>
      <c r="C71" s="13">
        <v>7680</v>
      </c>
      <c r="D71" s="14">
        <v>1902011</v>
      </c>
      <c r="E71" s="14">
        <v>0</v>
      </c>
      <c r="F71" s="14">
        <v>166622</v>
      </c>
      <c r="G71" s="14">
        <v>12</v>
      </c>
      <c r="H71" s="14">
        <v>0</v>
      </c>
      <c r="I71" s="14">
        <v>0</v>
      </c>
    </row>
    <row r="72" spans="1:9" ht="17.45" customHeight="1" x14ac:dyDescent="0.2">
      <c r="A72" s="12" t="s">
        <v>494</v>
      </c>
      <c r="B72" s="10" t="s">
        <v>495</v>
      </c>
      <c r="C72" s="13">
        <v>7681</v>
      </c>
      <c r="D72" s="14">
        <v>2969840</v>
      </c>
      <c r="E72" s="14">
        <v>0</v>
      </c>
      <c r="F72" s="14">
        <v>130817</v>
      </c>
      <c r="G72" s="14">
        <v>7</v>
      </c>
      <c r="H72" s="14">
        <v>0</v>
      </c>
      <c r="I72" s="14">
        <v>0</v>
      </c>
    </row>
    <row r="73" spans="1:9" ht="17.45" customHeight="1" x14ac:dyDescent="0.2">
      <c r="A73" s="58" t="s">
        <v>496</v>
      </c>
      <c r="B73" s="10" t="s">
        <v>497</v>
      </c>
      <c r="C73" s="13">
        <v>7690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</row>
    <row r="74" spans="1:9" ht="16.7" customHeight="1" x14ac:dyDescent="0.2">
      <c r="A74" s="59"/>
      <c r="B74" s="10" t="s">
        <v>498</v>
      </c>
      <c r="C74" s="13">
        <v>7700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</row>
    <row r="75" spans="1:9" ht="17.45" customHeight="1" x14ac:dyDescent="0.2">
      <c r="A75" s="59"/>
      <c r="B75" s="10" t="s">
        <v>499</v>
      </c>
      <c r="C75" s="13">
        <v>7710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</row>
    <row r="76" spans="1:9" ht="17.45" customHeight="1" x14ac:dyDescent="0.2">
      <c r="A76" s="60"/>
      <c r="B76" s="10" t="s">
        <v>500</v>
      </c>
      <c r="C76" s="13">
        <v>7720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</row>
    <row r="77" spans="1:9" ht="16.7" customHeight="1" x14ac:dyDescent="0.2">
      <c r="A77" s="12" t="s">
        <v>501</v>
      </c>
      <c r="B77" s="10" t="s">
        <v>502</v>
      </c>
      <c r="C77" s="13">
        <v>7725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</row>
    <row r="78" spans="1:9" ht="17.45" customHeight="1" x14ac:dyDescent="0.2">
      <c r="A78" s="12" t="s">
        <v>503</v>
      </c>
      <c r="B78" s="10" t="s">
        <v>504</v>
      </c>
      <c r="C78" s="13">
        <v>7726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</row>
    <row r="79" spans="1:9" ht="16.7" customHeight="1" x14ac:dyDescent="0.2">
      <c r="A79" s="12" t="s">
        <v>505</v>
      </c>
      <c r="B79" s="10" t="s">
        <v>506</v>
      </c>
      <c r="C79" s="13">
        <v>7727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</row>
    <row r="80" spans="1:9" ht="17.45" customHeight="1" x14ac:dyDescent="0.2">
      <c r="A80" s="12" t="s">
        <v>507</v>
      </c>
      <c r="B80" s="10" t="s">
        <v>508</v>
      </c>
      <c r="C80" s="13">
        <v>7728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</row>
    <row r="81" spans="1:9" ht="17.45" customHeight="1" x14ac:dyDescent="0.2">
      <c r="A81" s="12" t="s">
        <v>509</v>
      </c>
      <c r="B81" s="10" t="s">
        <v>510</v>
      </c>
      <c r="C81" s="13">
        <v>7730</v>
      </c>
      <c r="D81" s="14">
        <v>157913</v>
      </c>
      <c r="E81" s="14">
        <v>0</v>
      </c>
      <c r="F81" s="14">
        <v>4069</v>
      </c>
      <c r="G81" s="14">
        <v>3</v>
      </c>
      <c r="H81" s="14">
        <v>0</v>
      </c>
      <c r="I81" s="14">
        <v>0</v>
      </c>
    </row>
    <row r="82" spans="1:9" ht="16.7" customHeight="1" x14ac:dyDescent="0.2">
      <c r="A82" s="58" t="s">
        <v>511</v>
      </c>
      <c r="B82" s="10" t="s">
        <v>512</v>
      </c>
      <c r="C82" s="13">
        <v>7740</v>
      </c>
      <c r="D82" s="14">
        <v>13359</v>
      </c>
      <c r="E82" s="14">
        <v>0</v>
      </c>
      <c r="F82" s="14">
        <v>0</v>
      </c>
      <c r="G82" s="14">
        <v>2</v>
      </c>
      <c r="H82" s="14">
        <v>0</v>
      </c>
      <c r="I82" s="14">
        <v>0</v>
      </c>
    </row>
    <row r="83" spans="1:9" ht="17.45" customHeight="1" x14ac:dyDescent="0.2">
      <c r="A83" s="60"/>
      <c r="B83" s="10" t="s">
        <v>513</v>
      </c>
      <c r="C83" s="13">
        <v>7750</v>
      </c>
      <c r="D83" s="14">
        <v>0</v>
      </c>
      <c r="E83" s="14">
        <v>0</v>
      </c>
      <c r="F83" s="14">
        <v>0</v>
      </c>
      <c r="G83" s="14">
        <v>0</v>
      </c>
      <c r="H83" s="14">
        <v>0</v>
      </c>
      <c r="I83" s="14">
        <v>0</v>
      </c>
    </row>
    <row r="84" spans="1:9" ht="16.7" customHeight="1" x14ac:dyDescent="0.2">
      <c r="A84" s="12" t="s">
        <v>514</v>
      </c>
      <c r="B84" s="10" t="s">
        <v>515</v>
      </c>
      <c r="C84" s="13">
        <v>7760</v>
      </c>
      <c r="D84" s="14">
        <v>1664</v>
      </c>
      <c r="E84" s="14">
        <v>0</v>
      </c>
      <c r="F84" s="14">
        <v>0</v>
      </c>
      <c r="G84" s="14">
        <v>3</v>
      </c>
      <c r="H84" s="14">
        <v>0</v>
      </c>
      <c r="I84" s="14">
        <v>0</v>
      </c>
    </row>
    <row r="85" spans="1:9" ht="17.45" customHeight="1" x14ac:dyDescent="0.2">
      <c r="A85" s="12" t="s">
        <v>516</v>
      </c>
      <c r="B85" s="10" t="s">
        <v>517</v>
      </c>
      <c r="C85" s="13">
        <v>7770</v>
      </c>
      <c r="D85" s="14">
        <v>0</v>
      </c>
      <c r="E85" s="14">
        <v>0</v>
      </c>
      <c r="F85" s="14">
        <v>0</v>
      </c>
      <c r="G85" s="14">
        <v>0</v>
      </c>
      <c r="H85" s="14">
        <v>0</v>
      </c>
      <c r="I85" s="14">
        <v>0</v>
      </c>
    </row>
    <row r="86" spans="1:9" ht="17.45" customHeight="1" x14ac:dyDescent="0.2">
      <c r="A86" s="12" t="s">
        <v>518</v>
      </c>
      <c r="B86" s="10" t="s">
        <v>519</v>
      </c>
      <c r="C86" s="13">
        <v>7775</v>
      </c>
      <c r="D86" s="14">
        <v>0</v>
      </c>
      <c r="E86" s="14">
        <v>0</v>
      </c>
      <c r="F86" s="14">
        <v>0</v>
      </c>
      <c r="G86" s="14">
        <v>0</v>
      </c>
      <c r="H86" s="14">
        <v>0</v>
      </c>
      <c r="I86" s="14">
        <v>0</v>
      </c>
    </row>
    <row r="87" spans="1:9" ht="16.7" customHeight="1" x14ac:dyDescent="0.2">
      <c r="A87" s="12" t="s">
        <v>520</v>
      </c>
      <c r="B87" s="10" t="s">
        <v>521</v>
      </c>
      <c r="C87" s="13">
        <v>7776</v>
      </c>
      <c r="D87" s="14">
        <v>0</v>
      </c>
      <c r="E87" s="14">
        <v>0</v>
      </c>
      <c r="F87" s="14">
        <v>0</v>
      </c>
      <c r="G87" s="14">
        <v>0</v>
      </c>
      <c r="H87" s="14">
        <v>0</v>
      </c>
      <c r="I87" s="14">
        <v>0</v>
      </c>
    </row>
    <row r="88" spans="1:9" ht="17.45" customHeight="1" x14ac:dyDescent="0.2">
      <c r="A88" s="12" t="s">
        <v>522</v>
      </c>
      <c r="B88" s="10" t="s">
        <v>523</v>
      </c>
      <c r="C88" s="13">
        <v>7780</v>
      </c>
      <c r="D88" s="14">
        <v>123366</v>
      </c>
      <c r="E88" s="14">
        <v>0</v>
      </c>
      <c r="F88" s="14">
        <v>2646</v>
      </c>
      <c r="G88" s="14">
        <v>6</v>
      </c>
      <c r="H88" s="14">
        <v>0</v>
      </c>
      <c r="I88" s="14">
        <v>0</v>
      </c>
    </row>
    <row r="89" spans="1:9" ht="17.45" customHeight="1" x14ac:dyDescent="0.2">
      <c r="A89" s="12" t="s">
        <v>524</v>
      </c>
      <c r="B89" s="10" t="s">
        <v>525</v>
      </c>
      <c r="C89" s="13">
        <v>7790</v>
      </c>
      <c r="D89" s="14">
        <v>0</v>
      </c>
      <c r="E89" s="14">
        <v>0</v>
      </c>
      <c r="F89" s="14">
        <v>0</v>
      </c>
      <c r="G89" s="14">
        <v>0</v>
      </c>
      <c r="H89" s="14">
        <v>0</v>
      </c>
      <c r="I89" s="14">
        <v>0</v>
      </c>
    </row>
    <row r="90" spans="1:9" ht="16.7" customHeight="1" x14ac:dyDescent="0.2">
      <c r="A90" s="58" t="s">
        <v>526</v>
      </c>
      <c r="B90" s="10" t="s">
        <v>527</v>
      </c>
      <c r="C90" s="13">
        <v>7791</v>
      </c>
      <c r="D90" s="14">
        <v>0</v>
      </c>
      <c r="E90" s="14">
        <v>0</v>
      </c>
      <c r="F90" s="14">
        <v>0</v>
      </c>
      <c r="G90" s="14">
        <v>0</v>
      </c>
      <c r="H90" s="14">
        <v>0</v>
      </c>
      <c r="I90" s="14">
        <v>0</v>
      </c>
    </row>
    <row r="91" spans="1:9" ht="17.45" customHeight="1" x14ac:dyDescent="0.2">
      <c r="A91" s="60"/>
      <c r="B91" s="10" t="s">
        <v>528</v>
      </c>
      <c r="C91" s="13">
        <v>7792</v>
      </c>
      <c r="D91" s="14">
        <v>0</v>
      </c>
      <c r="E91" s="14">
        <v>0</v>
      </c>
      <c r="F91" s="14">
        <v>0</v>
      </c>
      <c r="G91" s="14">
        <v>0</v>
      </c>
      <c r="H91" s="14">
        <v>0</v>
      </c>
      <c r="I91" s="14">
        <v>0</v>
      </c>
    </row>
    <row r="92" spans="1:9" ht="16.7" customHeight="1" x14ac:dyDescent="0.2">
      <c r="A92" s="12" t="s">
        <v>529</v>
      </c>
      <c r="B92" s="10" t="s">
        <v>530</v>
      </c>
      <c r="C92" s="13">
        <v>7793</v>
      </c>
      <c r="D92" s="14">
        <v>0</v>
      </c>
      <c r="E92" s="14">
        <v>0</v>
      </c>
      <c r="F92" s="14">
        <v>0</v>
      </c>
      <c r="G92" s="14">
        <v>0</v>
      </c>
      <c r="H92" s="14">
        <v>0</v>
      </c>
      <c r="I92" s="14">
        <v>0</v>
      </c>
    </row>
    <row r="93" spans="1:9" ht="17.45" customHeight="1" x14ac:dyDescent="0.2">
      <c r="A93" s="12" t="s">
        <v>531</v>
      </c>
      <c r="B93" s="10" t="s">
        <v>532</v>
      </c>
      <c r="C93" s="13">
        <v>7794</v>
      </c>
      <c r="D93" s="14">
        <v>0</v>
      </c>
      <c r="E93" s="14">
        <v>0</v>
      </c>
      <c r="F93" s="14">
        <v>0</v>
      </c>
      <c r="G93" s="14">
        <v>0</v>
      </c>
      <c r="H93" s="14">
        <v>0</v>
      </c>
      <c r="I93" s="14">
        <v>0</v>
      </c>
    </row>
    <row r="94" spans="1:9" ht="17.45" customHeight="1" x14ac:dyDescent="0.2">
      <c r="A94" s="12" t="s">
        <v>533</v>
      </c>
      <c r="B94" s="10" t="s">
        <v>534</v>
      </c>
      <c r="C94" s="13">
        <v>7800</v>
      </c>
      <c r="D94" s="14">
        <v>378332</v>
      </c>
      <c r="E94" s="14">
        <v>0</v>
      </c>
      <c r="F94" s="14">
        <v>71663</v>
      </c>
      <c r="G94" s="14">
        <v>8</v>
      </c>
      <c r="H94" s="14">
        <v>0</v>
      </c>
      <c r="I94" s="14">
        <v>0</v>
      </c>
    </row>
    <row r="95" spans="1:9" ht="16.7" customHeight="1" x14ac:dyDescent="0.2">
      <c r="A95" s="12" t="s">
        <v>535</v>
      </c>
      <c r="B95" s="10" t="s">
        <v>536</v>
      </c>
      <c r="C95" s="13">
        <v>7810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</row>
    <row r="96" spans="1:9" ht="17.45" customHeight="1" x14ac:dyDescent="0.2">
      <c r="A96" s="58" t="s">
        <v>537</v>
      </c>
      <c r="B96" s="10" t="s">
        <v>538</v>
      </c>
      <c r="C96" s="13">
        <v>7820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</row>
    <row r="97" spans="1:9" ht="17.45" customHeight="1" x14ac:dyDescent="0.2">
      <c r="A97" s="60"/>
      <c r="B97" s="10" t="s">
        <v>539</v>
      </c>
      <c r="C97" s="13">
        <v>7830</v>
      </c>
      <c r="D97" s="14">
        <v>0</v>
      </c>
      <c r="E97" s="14">
        <v>0</v>
      </c>
      <c r="F97" s="14">
        <v>0</v>
      </c>
      <c r="G97" s="14">
        <v>0</v>
      </c>
      <c r="H97" s="14">
        <v>0</v>
      </c>
      <c r="I97" s="14">
        <v>0</v>
      </c>
    </row>
    <row r="98" spans="1:9" ht="16.7" customHeight="1" x14ac:dyDescent="0.2">
      <c r="A98" s="12" t="s">
        <v>540</v>
      </c>
      <c r="B98" s="10" t="s">
        <v>541</v>
      </c>
      <c r="C98" s="13">
        <v>7831</v>
      </c>
      <c r="D98" s="14">
        <v>1022987</v>
      </c>
      <c r="E98" s="14">
        <v>0</v>
      </c>
      <c r="F98" s="14">
        <v>0</v>
      </c>
      <c r="G98" s="14">
        <v>2</v>
      </c>
      <c r="H98" s="14">
        <v>0</v>
      </c>
      <c r="I98" s="14">
        <v>0</v>
      </c>
    </row>
    <row r="99" spans="1:9" ht="17.45" customHeight="1" x14ac:dyDescent="0.2">
      <c r="A99" s="12" t="s">
        <v>542</v>
      </c>
      <c r="B99" s="10" t="s">
        <v>543</v>
      </c>
      <c r="C99" s="13">
        <v>7832</v>
      </c>
      <c r="D99" s="14">
        <v>0</v>
      </c>
      <c r="E99" s="14">
        <v>0</v>
      </c>
      <c r="F99" s="14">
        <v>0</v>
      </c>
      <c r="G99" s="14">
        <v>0</v>
      </c>
      <c r="H99" s="14">
        <v>0</v>
      </c>
      <c r="I99" s="14">
        <v>0</v>
      </c>
    </row>
    <row r="100" spans="1:9" ht="16.7" customHeight="1" x14ac:dyDescent="0.2">
      <c r="A100" s="12" t="s">
        <v>544</v>
      </c>
      <c r="B100" s="10" t="s">
        <v>545</v>
      </c>
      <c r="C100" s="13">
        <v>7840</v>
      </c>
      <c r="D100" s="14">
        <v>1628750</v>
      </c>
      <c r="E100" s="14">
        <v>0</v>
      </c>
      <c r="F100" s="14">
        <v>158481</v>
      </c>
      <c r="G100" s="14">
        <v>1</v>
      </c>
      <c r="H100" s="14">
        <v>0</v>
      </c>
      <c r="I100" s="14">
        <v>0</v>
      </c>
    </row>
    <row r="101" spans="1:9" ht="17.45" customHeight="1" x14ac:dyDescent="0.2">
      <c r="A101" s="58" t="s">
        <v>546</v>
      </c>
      <c r="B101" s="10" t="s">
        <v>547</v>
      </c>
      <c r="C101" s="13">
        <v>7850</v>
      </c>
      <c r="D101" s="14">
        <v>36793</v>
      </c>
      <c r="E101" s="14">
        <v>0</v>
      </c>
      <c r="F101" s="14">
        <v>0</v>
      </c>
      <c r="G101" s="14">
        <v>4</v>
      </c>
      <c r="H101" s="14">
        <v>0</v>
      </c>
      <c r="I101" s="14">
        <v>0</v>
      </c>
    </row>
    <row r="102" spans="1:9" ht="17.45" customHeight="1" x14ac:dyDescent="0.2">
      <c r="A102" s="59"/>
      <c r="B102" s="10" t="s">
        <v>548</v>
      </c>
      <c r="C102" s="13">
        <v>7860</v>
      </c>
      <c r="D102" s="14">
        <v>0</v>
      </c>
      <c r="E102" s="14">
        <v>0</v>
      </c>
      <c r="F102" s="14">
        <v>0</v>
      </c>
      <c r="G102" s="14">
        <v>0</v>
      </c>
      <c r="H102" s="14">
        <v>0</v>
      </c>
      <c r="I102" s="14">
        <v>0</v>
      </c>
    </row>
    <row r="103" spans="1:9" ht="16.7" customHeight="1" x14ac:dyDescent="0.2">
      <c r="A103" s="60"/>
      <c r="B103" s="10" t="s">
        <v>549</v>
      </c>
      <c r="C103" s="13">
        <v>7870</v>
      </c>
      <c r="D103" s="14">
        <v>0</v>
      </c>
      <c r="E103" s="14">
        <v>159</v>
      </c>
      <c r="F103" s="14">
        <v>0</v>
      </c>
      <c r="G103" s="14">
        <v>0</v>
      </c>
      <c r="H103" s="14">
        <v>2</v>
      </c>
      <c r="I103" s="14">
        <v>0</v>
      </c>
    </row>
    <row r="104" spans="1:9" ht="17.45" customHeight="1" x14ac:dyDescent="0.2">
      <c r="A104" s="58" t="s">
        <v>550</v>
      </c>
      <c r="B104" s="10" t="s">
        <v>551</v>
      </c>
      <c r="C104" s="13">
        <v>7900</v>
      </c>
      <c r="D104" s="14">
        <v>1428</v>
      </c>
      <c r="E104" s="14">
        <v>0</v>
      </c>
      <c r="F104" s="14">
        <v>5</v>
      </c>
      <c r="G104" s="14">
        <v>1</v>
      </c>
      <c r="H104" s="14">
        <v>0</v>
      </c>
      <c r="I104" s="14">
        <v>0</v>
      </c>
    </row>
    <row r="105" spans="1:9" ht="17.45" customHeight="1" x14ac:dyDescent="0.2">
      <c r="A105" s="59"/>
      <c r="B105" s="10" t="s">
        <v>552</v>
      </c>
      <c r="C105" s="13">
        <v>7910</v>
      </c>
      <c r="D105" s="14">
        <v>0</v>
      </c>
      <c r="E105" s="14">
        <v>0</v>
      </c>
      <c r="F105" s="14">
        <v>0</v>
      </c>
      <c r="G105" s="14">
        <v>0</v>
      </c>
      <c r="H105" s="14">
        <v>0</v>
      </c>
      <c r="I105" s="14">
        <v>0</v>
      </c>
    </row>
    <row r="106" spans="1:9" ht="16.7" customHeight="1" x14ac:dyDescent="0.2">
      <c r="A106" s="59"/>
      <c r="B106" s="10" t="s">
        <v>553</v>
      </c>
      <c r="C106" s="13">
        <v>7920</v>
      </c>
      <c r="D106" s="14">
        <v>0</v>
      </c>
      <c r="E106" s="14">
        <v>0</v>
      </c>
      <c r="F106" s="14">
        <v>0</v>
      </c>
      <c r="G106" s="14">
        <v>0</v>
      </c>
      <c r="H106" s="14">
        <v>0</v>
      </c>
      <c r="I106" s="14">
        <v>0</v>
      </c>
    </row>
    <row r="107" spans="1:9" ht="17.45" customHeight="1" x14ac:dyDescent="0.2">
      <c r="A107" s="60"/>
      <c r="B107" s="10" t="s">
        <v>554</v>
      </c>
      <c r="C107" s="13">
        <v>7930</v>
      </c>
      <c r="D107" s="14">
        <v>0</v>
      </c>
      <c r="E107" s="14">
        <v>0</v>
      </c>
      <c r="F107" s="14">
        <v>0</v>
      </c>
      <c r="G107" s="14">
        <v>0</v>
      </c>
      <c r="H107" s="14">
        <v>0</v>
      </c>
      <c r="I107" s="14">
        <v>0</v>
      </c>
    </row>
    <row r="108" spans="1:9" ht="16.7" customHeight="1" x14ac:dyDescent="0.2">
      <c r="A108" s="12" t="s">
        <v>555</v>
      </c>
      <c r="B108" s="10" t="s">
        <v>556</v>
      </c>
      <c r="C108" s="13">
        <v>8010</v>
      </c>
      <c r="D108" s="14">
        <v>0</v>
      </c>
      <c r="E108" s="14">
        <v>0</v>
      </c>
      <c r="F108" s="14">
        <v>0</v>
      </c>
      <c r="G108" s="14">
        <v>0</v>
      </c>
      <c r="H108" s="14">
        <v>0</v>
      </c>
      <c r="I108" s="14">
        <v>0</v>
      </c>
    </row>
    <row r="109" spans="1:9" ht="17.45" customHeight="1" x14ac:dyDescent="0.2">
      <c r="A109" s="58" t="s">
        <v>557</v>
      </c>
      <c r="B109" s="10" t="s">
        <v>558</v>
      </c>
      <c r="C109" s="13">
        <v>8020</v>
      </c>
      <c r="D109" s="14">
        <v>0</v>
      </c>
      <c r="E109" s="14">
        <v>0</v>
      </c>
      <c r="F109" s="14">
        <v>0</v>
      </c>
      <c r="G109" s="14">
        <v>0</v>
      </c>
      <c r="H109" s="14">
        <v>0</v>
      </c>
      <c r="I109" s="14">
        <v>0</v>
      </c>
    </row>
    <row r="110" spans="1:9" ht="17.45" customHeight="1" x14ac:dyDescent="0.2">
      <c r="A110" s="59"/>
      <c r="B110" s="10" t="s">
        <v>559</v>
      </c>
      <c r="C110" s="13">
        <v>8030</v>
      </c>
      <c r="D110" s="14">
        <v>0</v>
      </c>
      <c r="E110" s="14">
        <v>0</v>
      </c>
      <c r="F110" s="14">
        <v>0</v>
      </c>
      <c r="G110" s="14">
        <v>0</v>
      </c>
      <c r="H110" s="14">
        <v>0</v>
      </c>
      <c r="I110" s="14">
        <v>0</v>
      </c>
    </row>
    <row r="111" spans="1:9" ht="16.7" customHeight="1" x14ac:dyDescent="0.2">
      <c r="A111" s="59"/>
      <c r="B111" s="10" t="s">
        <v>560</v>
      </c>
      <c r="C111" s="13">
        <v>8040</v>
      </c>
      <c r="D111" s="14">
        <v>0</v>
      </c>
      <c r="E111" s="14">
        <v>0</v>
      </c>
      <c r="F111" s="14">
        <v>0</v>
      </c>
      <c r="G111" s="14">
        <v>0</v>
      </c>
      <c r="H111" s="14">
        <v>0</v>
      </c>
      <c r="I111" s="14">
        <v>0</v>
      </c>
    </row>
    <row r="112" spans="1:9" ht="17.45" customHeight="1" x14ac:dyDescent="0.2">
      <c r="A112" s="59"/>
      <c r="B112" s="10" t="s">
        <v>561</v>
      </c>
      <c r="C112" s="13">
        <v>8050</v>
      </c>
      <c r="D112" s="14">
        <v>0</v>
      </c>
      <c r="E112" s="14">
        <v>0</v>
      </c>
      <c r="F112" s="14">
        <v>0</v>
      </c>
      <c r="G112" s="14">
        <v>0</v>
      </c>
      <c r="H112" s="14">
        <v>0</v>
      </c>
      <c r="I112" s="14">
        <v>0</v>
      </c>
    </row>
    <row r="113" spans="1:9" ht="17.45" customHeight="1" x14ac:dyDescent="0.2">
      <c r="A113" s="60"/>
      <c r="B113" s="10" t="s">
        <v>562</v>
      </c>
      <c r="C113" s="13">
        <v>8080</v>
      </c>
      <c r="D113" s="14">
        <v>0</v>
      </c>
      <c r="E113" s="14">
        <v>0</v>
      </c>
      <c r="F113" s="14">
        <v>0</v>
      </c>
      <c r="G113" s="14">
        <v>0</v>
      </c>
      <c r="H113" s="14">
        <v>0</v>
      </c>
      <c r="I113" s="14">
        <v>0</v>
      </c>
    </row>
    <row r="114" spans="1:9" ht="16.7" customHeight="1" x14ac:dyDescent="0.2">
      <c r="A114" s="12" t="s">
        <v>563</v>
      </c>
      <c r="B114" s="10" t="s">
        <v>564</v>
      </c>
      <c r="C114" s="13">
        <v>8090</v>
      </c>
      <c r="D114" s="14">
        <v>0</v>
      </c>
      <c r="E114" s="14">
        <v>0</v>
      </c>
      <c r="F114" s="14">
        <v>0</v>
      </c>
      <c r="G114" s="14">
        <v>0</v>
      </c>
      <c r="H114" s="14">
        <v>0</v>
      </c>
      <c r="I114" s="14">
        <v>0</v>
      </c>
    </row>
    <row r="115" spans="1:9" ht="17.45" customHeight="1" x14ac:dyDescent="0.2">
      <c r="A115" s="58" t="s">
        <v>565</v>
      </c>
      <c r="B115" s="10" t="s">
        <v>566</v>
      </c>
      <c r="C115" s="13">
        <v>8120</v>
      </c>
      <c r="D115" s="14">
        <v>0</v>
      </c>
      <c r="E115" s="14">
        <v>0</v>
      </c>
      <c r="F115" s="14">
        <v>0</v>
      </c>
      <c r="G115" s="14">
        <v>0</v>
      </c>
      <c r="H115" s="14">
        <v>0</v>
      </c>
      <c r="I115" s="14">
        <v>0</v>
      </c>
    </row>
    <row r="116" spans="1:9" ht="16.7" customHeight="1" x14ac:dyDescent="0.2">
      <c r="A116" s="59"/>
      <c r="B116" s="10" t="s">
        <v>567</v>
      </c>
      <c r="C116" s="13">
        <v>8130</v>
      </c>
      <c r="D116" s="14">
        <v>0</v>
      </c>
      <c r="E116" s="14">
        <v>0</v>
      </c>
      <c r="F116" s="14">
        <v>0</v>
      </c>
      <c r="G116" s="14">
        <v>0</v>
      </c>
      <c r="H116" s="14">
        <v>0</v>
      </c>
      <c r="I116" s="14">
        <v>0</v>
      </c>
    </row>
    <row r="117" spans="1:9" ht="17.45" customHeight="1" x14ac:dyDescent="0.2">
      <c r="A117" s="60"/>
      <c r="B117" s="10" t="s">
        <v>568</v>
      </c>
      <c r="C117" s="13">
        <v>8160</v>
      </c>
      <c r="D117" s="14">
        <v>0</v>
      </c>
      <c r="E117" s="14">
        <v>0</v>
      </c>
      <c r="F117" s="14">
        <v>0</v>
      </c>
      <c r="G117" s="14">
        <v>0</v>
      </c>
      <c r="H117" s="14">
        <v>0</v>
      </c>
      <c r="I117" s="14">
        <v>0</v>
      </c>
    </row>
    <row r="118" spans="1:9" ht="17.45" customHeight="1" x14ac:dyDescent="0.2">
      <c r="A118" s="58" t="s">
        <v>569</v>
      </c>
      <c r="B118" s="10" t="s">
        <v>570</v>
      </c>
      <c r="C118" s="13">
        <v>8170</v>
      </c>
      <c r="D118" s="14">
        <v>776535</v>
      </c>
      <c r="E118" s="14">
        <v>0</v>
      </c>
      <c r="F118" s="14">
        <v>64757</v>
      </c>
      <c r="G118" s="14">
        <v>18</v>
      </c>
      <c r="H118" s="14">
        <v>0</v>
      </c>
      <c r="I118" s="14">
        <v>0</v>
      </c>
    </row>
    <row r="119" spans="1:9" ht="16.7" customHeight="1" x14ac:dyDescent="0.2">
      <c r="A119" s="59"/>
      <c r="B119" s="10" t="s">
        <v>571</v>
      </c>
      <c r="C119" s="13">
        <v>8180</v>
      </c>
      <c r="D119" s="14">
        <v>2038394</v>
      </c>
      <c r="E119" s="14">
        <v>0</v>
      </c>
      <c r="F119" s="14">
        <v>343978</v>
      </c>
      <c r="G119" s="14">
        <v>4</v>
      </c>
      <c r="H119" s="14">
        <v>0</v>
      </c>
      <c r="I119" s="14">
        <v>0</v>
      </c>
    </row>
    <row r="120" spans="1:9" ht="17.45" customHeight="1" x14ac:dyDescent="0.2">
      <c r="A120" s="59"/>
      <c r="B120" s="10" t="s">
        <v>572</v>
      </c>
      <c r="C120" s="13">
        <v>8190</v>
      </c>
      <c r="D120" s="14">
        <v>0</v>
      </c>
      <c r="E120" s="14">
        <v>0</v>
      </c>
      <c r="F120" s="14">
        <v>0</v>
      </c>
      <c r="G120" s="14">
        <v>0</v>
      </c>
      <c r="H120" s="14">
        <v>0</v>
      </c>
      <c r="I120" s="14">
        <v>0</v>
      </c>
    </row>
    <row r="121" spans="1:9" ht="17.45" customHeight="1" x14ac:dyDescent="0.2">
      <c r="A121" s="60"/>
      <c r="B121" s="10" t="s">
        <v>573</v>
      </c>
      <c r="C121" s="13">
        <v>8200</v>
      </c>
      <c r="D121" s="14">
        <v>0</v>
      </c>
      <c r="E121" s="14">
        <v>0</v>
      </c>
      <c r="F121" s="14">
        <v>0</v>
      </c>
      <c r="G121" s="14">
        <v>0</v>
      </c>
      <c r="H121" s="14">
        <v>0</v>
      </c>
      <c r="I121" s="14">
        <v>0</v>
      </c>
    </row>
    <row r="122" spans="1:9" ht="16.7" customHeight="1" x14ac:dyDescent="0.2">
      <c r="A122" s="12" t="s">
        <v>574</v>
      </c>
      <c r="B122" s="10" t="s">
        <v>575</v>
      </c>
      <c r="C122" s="13">
        <v>8210</v>
      </c>
      <c r="D122" s="14">
        <v>151048</v>
      </c>
      <c r="E122" s="14">
        <v>0</v>
      </c>
      <c r="F122" s="14">
        <v>0</v>
      </c>
      <c r="G122" s="14">
        <v>4</v>
      </c>
      <c r="H122" s="14">
        <v>0</v>
      </c>
      <c r="I122" s="14">
        <v>0</v>
      </c>
    </row>
    <row r="123" spans="1:9" ht="17.45" customHeight="1" x14ac:dyDescent="0.2">
      <c r="A123" s="12" t="s">
        <v>576</v>
      </c>
      <c r="B123" s="10" t="s">
        <v>577</v>
      </c>
      <c r="C123" s="13">
        <v>8211</v>
      </c>
      <c r="D123" s="14">
        <v>0</v>
      </c>
      <c r="E123" s="14">
        <v>0</v>
      </c>
      <c r="F123" s="14">
        <v>0</v>
      </c>
      <c r="G123" s="14">
        <v>0</v>
      </c>
      <c r="H123" s="14">
        <v>0</v>
      </c>
      <c r="I123" s="14">
        <v>0</v>
      </c>
    </row>
    <row r="124" spans="1:9" ht="16.7" customHeight="1" x14ac:dyDescent="0.2">
      <c r="A124" s="12" t="s">
        <v>578</v>
      </c>
      <c r="B124" s="10" t="s">
        <v>579</v>
      </c>
      <c r="C124" s="13">
        <v>8220</v>
      </c>
      <c r="D124" s="14">
        <v>513703</v>
      </c>
      <c r="E124" s="14">
        <v>70</v>
      </c>
      <c r="F124" s="14">
        <v>2630</v>
      </c>
      <c r="G124" s="14">
        <v>10</v>
      </c>
      <c r="H124" s="14">
        <v>1</v>
      </c>
      <c r="I124" s="14">
        <v>0</v>
      </c>
    </row>
    <row r="125" spans="1:9" ht="17.45" customHeight="1" x14ac:dyDescent="0.2">
      <c r="A125" s="12" t="s">
        <v>580</v>
      </c>
      <c r="B125" s="10" t="s">
        <v>581</v>
      </c>
      <c r="C125" s="13">
        <v>8221</v>
      </c>
      <c r="D125" s="14">
        <v>4470</v>
      </c>
      <c r="E125" s="14">
        <v>0</v>
      </c>
      <c r="F125" s="14">
        <v>0</v>
      </c>
      <c r="G125" s="14">
        <v>1</v>
      </c>
      <c r="H125" s="14">
        <v>0</v>
      </c>
      <c r="I125" s="14">
        <v>0</v>
      </c>
    </row>
    <row r="126" spans="1:9" ht="17.45" customHeight="1" x14ac:dyDescent="0.2">
      <c r="A126" s="12" t="s">
        <v>582</v>
      </c>
      <c r="B126" s="10" t="s">
        <v>583</v>
      </c>
      <c r="C126" s="13">
        <v>8222</v>
      </c>
      <c r="D126" s="14">
        <v>0</v>
      </c>
      <c r="E126" s="14">
        <v>0</v>
      </c>
      <c r="F126" s="14">
        <v>0</v>
      </c>
      <c r="G126" s="14">
        <v>0</v>
      </c>
      <c r="H126" s="14">
        <v>0</v>
      </c>
      <c r="I126" s="14">
        <v>0</v>
      </c>
    </row>
    <row r="127" spans="1:9" ht="16.7" customHeight="1" x14ac:dyDescent="0.2">
      <c r="A127" s="12" t="s">
        <v>584</v>
      </c>
      <c r="B127" s="10" t="s">
        <v>585</v>
      </c>
      <c r="C127" s="13">
        <v>8230</v>
      </c>
      <c r="D127" s="14">
        <v>17122</v>
      </c>
      <c r="E127" s="14">
        <v>0</v>
      </c>
      <c r="F127" s="14">
        <v>12</v>
      </c>
      <c r="G127" s="14">
        <v>3</v>
      </c>
      <c r="H127" s="14">
        <v>0</v>
      </c>
      <c r="I127" s="14">
        <v>0</v>
      </c>
    </row>
    <row r="128" spans="1:9" ht="17.45" customHeight="1" x14ac:dyDescent="0.2">
      <c r="A128" s="12" t="s">
        <v>586</v>
      </c>
      <c r="B128" s="10" t="s">
        <v>587</v>
      </c>
      <c r="C128" s="13">
        <v>8240</v>
      </c>
      <c r="D128" s="14">
        <v>4854</v>
      </c>
      <c r="E128" s="14">
        <v>0</v>
      </c>
      <c r="F128" s="14">
        <v>15</v>
      </c>
      <c r="G128" s="14">
        <v>2</v>
      </c>
      <c r="H128" s="14">
        <v>0</v>
      </c>
      <c r="I128" s="14">
        <v>0</v>
      </c>
    </row>
    <row r="129" spans="1:9" ht="16.7" customHeight="1" x14ac:dyDescent="0.2">
      <c r="A129" s="58" t="s">
        <v>588</v>
      </c>
      <c r="B129" s="10" t="s">
        <v>589</v>
      </c>
      <c r="C129" s="13">
        <v>8250</v>
      </c>
      <c r="D129" s="14">
        <v>1135007</v>
      </c>
      <c r="E129" s="14">
        <v>12694</v>
      </c>
      <c r="F129" s="14">
        <v>47527</v>
      </c>
      <c r="G129" s="14">
        <v>52</v>
      </c>
      <c r="H129" s="14">
        <v>5</v>
      </c>
      <c r="I129" s="14">
        <v>0</v>
      </c>
    </row>
    <row r="130" spans="1:9" ht="17.45" customHeight="1" x14ac:dyDescent="0.2">
      <c r="A130" s="60"/>
      <c r="B130" s="10" t="s">
        <v>590</v>
      </c>
      <c r="C130" s="13">
        <v>8260</v>
      </c>
      <c r="D130" s="14">
        <v>831330</v>
      </c>
      <c r="E130" s="14">
        <v>1834</v>
      </c>
      <c r="F130" s="14">
        <v>23162</v>
      </c>
      <c r="G130" s="14">
        <v>38</v>
      </c>
      <c r="H130" s="14">
        <v>1</v>
      </c>
      <c r="I130" s="14">
        <v>0</v>
      </c>
    </row>
    <row r="131" spans="1:9" ht="17.45" customHeight="1" x14ac:dyDescent="0.2">
      <c r="A131" s="58" t="s">
        <v>591</v>
      </c>
      <c r="B131" s="10" t="s">
        <v>592</v>
      </c>
      <c r="C131" s="13">
        <v>8261</v>
      </c>
      <c r="D131" s="14">
        <v>0</v>
      </c>
      <c r="E131" s="14">
        <v>0</v>
      </c>
      <c r="F131" s="14">
        <v>0</v>
      </c>
      <c r="G131" s="14">
        <v>0</v>
      </c>
      <c r="H131" s="14">
        <v>0</v>
      </c>
      <c r="I131" s="14">
        <v>0</v>
      </c>
    </row>
    <row r="132" spans="1:9" ht="16.7" customHeight="1" x14ac:dyDescent="0.2">
      <c r="A132" s="59"/>
      <c r="B132" s="10" t="s">
        <v>593</v>
      </c>
      <c r="C132" s="13">
        <v>8262</v>
      </c>
      <c r="D132" s="14">
        <v>0</v>
      </c>
      <c r="E132" s="14">
        <v>0</v>
      </c>
      <c r="F132" s="14">
        <v>0</v>
      </c>
      <c r="G132" s="14">
        <v>0</v>
      </c>
      <c r="H132" s="14">
        <v>0</v>
      </c>
      <c r="I132" s="14">
        <v>0</v>
      </c>
    </row>
    <row r="133" spans="1:9" ht="17.45" customHeight="1" x14ac:dyDescent="0.2">
      <c r="A133" s="59"/>
      <c r="B133" s="10" t="s">
        <v>594</v>
      </c>
      <c r="C133" s="13">
        <v>8263</v>
      </c>
      <c r="D133" s="14">
        <v>0</v>
      </c>
      <c r="E133" s="14">
        <v>0</v>
      </c>
      <c r="F133" s="14">
        <v>0</v>
      </c>
      <c r="G133" s="14">
        <v>0</v>
      </c>
      <c r="H133" s="14">
        <v>0</v>
      </c>
      <c r="I133" s="14">
        <v>0</v>
      </c>
    </row>
    <row r="134" spans="1:9" ht="17.45" customHeight="1" x14ac:dyDescent="0.2">
      <c r="A134" s="59"/>
      <c r="B134" s="10" t="s">
        <v>595</v>
      </c>
      <c r="C134" s="13">
        <v>8264</v>
      </c>
      <c r="D134" s="14">
        <v>0</v>
      </c>
      <c r="E134" s="14">
        <v>0</v>
      </c>
      <c r="F134" s="14">
        <v>0</v>
      </c>
      <c r="G134" s="14">
        <v>0</v>
      </c>
      <c r="H134" s="14">
        <v>0</v>
      </c>
      <c r="I134" s="14">
        <v>0</v>
      </c>
    </row>
    <row r="135" spans="1:9" ht="16.7" customHeight="1" x14ac:dyDescent="0.2">
      <c r="A135" s="59"/>
      <c r="B135" s="10" t="s">
        <v>596</v>
      </c>
      <c r="C135" s="13">
        <v>8265</v>
      </c>
      <c r="D135" s="14">
        <v>0</v>
      </c>
      <c r="E135" s="14">
        <v>0</v>
      </c>
      <c r="F135" s="14">
        <v>0</v>
      </c>
      <c r="G135" s="14">
        <v>0</v>
      </c>
      <c r="H135" s="14">
        <v>0</v>
      </c>
      <c r="I135" s="14">
        <v>0</v>
      </c>
    </row>
    <row r="136" spans="1:9" ht="17.45" customHeight="1" x14ac:dyDescent="0.2">
      <c r="A136" s="60"/>
      <c r="B136" s="10" t="s">
        <v>597</v>
      </c>
      <c r="C136" s="13">
        <v>8266</v>
      </c>
      <c r="D136" s="14">
        <v>0</v>
      </c>
      <c r="E136" s="14">
        <v>0</v>
      </c>
      <c r="F136" s="14">
        <v>0</v>
      </c>
      <c r="G136" s="14">
        <v>0</v>
      </c>
      <c r="H136" s="14">
        <v>0</v>
      </c>
      <c r="I136" s="14">
        <v>0</v>
      </c>
    </row>
    <row r="137" spans="1:9" ht="16.7" customHeight="1" x14ac:dyDescent="0.2">
      <c r="A137" s="58" t="s">
        <v>598</v>
      </c>
      <c r="B137" s="10" t="s">
        <v>599</v>
      </c>
      <c r="C137" s="13">
        <v>8267</v>
      </c>
      <c r="D137" s="14">
        <v>0</v>
      </c>
      <c r="E137" s="14">
        <v>0</v>
      </c>
      <c r="F137" s="14">
        <v>0</v>
      </c>
      <c r="G137" s="14">
        <v>0</v>
      </c>
      <c r="H137" s="14">
        <v>0</v>
      </c>
      <c r="I137" s="14">
        <v>0</v>
      </c>
    </row>
    <row r="138" spans="1:9" ht="17.45" customHeight="1" x14ac:dyDescent="0.2">
      <c r="A138" s="60"/>
      <c r="B138" s="10" t="s">
        <v>600</v>
      </c>
      <c r="C138" s="13">
        <v>8268</v>
      </c>
      <c r="D138" s="14">
        <v>0</v>
      </c>
      <c r="E138" s="14">
        <v>0</v>
      </c>
      <c r="F138" s="14">
        <v>0</v>
      </c>
      <c r="G138" s="14">
        <v>0</v>
      </c>
      <c r="H138" s="14">
        <v>0</v>
      </c>
      <c r="I138" s="14">
        <v>0</v>
      </c>
    </row>
    <row r="139" spans="1:9" ht="17.45" customHeight="1" x14ac:dyDescent="0.2">
      <c r="A139" s="12" t="s">
        <v>601</v>
      </c>
      <c r="B139" s="10" t="s">
        <v>602</v>
      </c>
      <c r="C139" s="13">
        <v>8269</v>
      </c>
      <c r="D139" s="14">
        <v>0</v>
      </c>
      <c r="E139" s="14">
        <v>0</v>
      </c>
      <c r="F139" s="14">
        <v>0</v>
      </c>
      <c r="G139" s="14">
        <v>0</v>
      </c>
      <c r="H139" s="14">
        <v>0</v>
      </c>
      <c r="I139" s="14">
        <v>0</v>
      </c>
    </row>
    <row r="140" spans="1:9" ht="84.4" customHeight="1" x14ac:dyDescent="0.2">
      <c r="A140" s="12" t="s">
        <v>603</v>
      </c>
      <c r="B140" s="10" t="s">
        <v>604</v>
      </c>
      <c r="C140" s="13">
        <v>8290</v>
      </c>
      <c r="D140" s="14">
        <v>39650</v>
      </c>
      <c r="E140" s="14">
        <v>11575</v>
      </c>
      <c r="F140" s="14">
        <v>0</v>
      </c>
      <c r="G140" s="14">
        <v>19</v>
      </c>
      <c r="H140" s="14">
        <v>6</v>
      </c>
      <c r="I140" s="14">
        <v>0</v>
      </c>
    </row>
    <row r="141" spans="1:9" ht="73.349999999999994" customHeight="1" x14ac:dyDescent="0.2">
      <c r="A141" s="12" t="s">
        <v>605</v>
      </c>
      <c r="B141" s="10"/>
      <c r="C141" s="13">
        <v>8300</v>
      </c>
      <c r="D141" s="14">
        <v>140515447</v>
      </c>
      <c r="E141" s="14">
        <v>460773</v>
      </c>
      <c r="F141" s="14">
        <v>2813225</v>
      </c>
      <c r="G141" s="10" t="s">
        <v>36</v>
      </c>
      <c r="H141" s="10" t="s">
        <v>36</v>
      </c>
      <c r="I141" s="10" t="s">
        <v>36</v>
      </c>
    </row>
    <row r="142" spans="1:9" ht="16.7" customHeight="1" x14ac:dyDescent="0.2">
      <c r="A142" s="12" t="s">
        <v>88</v>
      </c>
      <c r="B142" s="10" t="s">
        <v>606</v>
      </c>
      <c r="C142" s="13">
        <v>8400</v>
      </c>
      <c r="D142" s="14">
        <v>281030894</v>
      </c>
      <c r="E142" s="14">
        <v>921546</v>
      </c>
      <c r="F142" s="14">
        <v>5626450</v>
      </c>
      <c r="G142" s="14">
        <v>2032</v>
      </c>
      <c r="H142" s="14">
        <v>122</v>
      </c>
      <c r="I142" s="14">
        <v>0</v>
      </c>
    </row>
    <row r="143" spans="1:9" ht="145.35" customHeight="1" x14ac:dyDescent="0.2">
      <c r="A143" s="17"/>
      <c r="B143" s="17"/>
      <c r="C143" s="17"/>
      <c r="D143" s="17"/>
      <c r="E143" s="17"/>
      <c r="F143" s="17"/>
      <c r="G143" s="17"/>
      <c r="H143" s="17"/>
      <c r="I143" s="17"/>
    </row>
    <row r="144" spans="1:9" ht="145.35" customHeight="1" x14ac:dyDescent="0.2"/>
    <row r="145" spans="1:7" ht="145.35" customHeight="1" x14ac:dyDescent="0.2"/>
    <row r="146" spans="1:7" ht="145.35" customHeight="1" x14ac:dyDescent="0.2"/>
    <row r="147" spans="1:7" ht="96" customHeight="1" x14ac:dyDescent="0.2"/>
    <row r="148" spans="1:7" ht="95.25" customHeight="1" x14ac:dyDescent="0.2"/>
    <row r="149" spans="1:7" ht="17.45" customHeight="1" x14ac:dyDescent="0.2">
      <c r="A149" s="50" t="s">
        <v>89</v>
      </c>
      <c r="B149" s="50"/>
      <c r="C149" s="50"/>
      <c r="D149" s="50"/>
      <c r="E149" s="50"/>
      <c r="F149" s="51"/>
      <c r="G149" s="51"/>
    </row>
    <row r="150" spans="1:7" ht="16.7" customHeight="1" x14ac:dyDescent="0.2">
      <c r="F150" s="52" t="s">
        <v>90</v>
      </c>
      <c r="G150" s="52"/>
    </row>
    <row r="151" spans="1:7" ht="17.45" customHeight="1" x14ac:dyDescent="0.2">
      <c r="A151" s="51"/>
      <c r="B151" s="51"/>
      <c r="C151" s="51"/>
      <c r="D151" s="51"/>
      <c r="E151" s="51"/>
    </row>
    <row r="152" spans="1:7" ht="17.45" customHeight="1" x14ac:dyDescent="0.2">
      <c r="A152" s="52" t="s">
        <v>91</v>
      </c>
      <c r="B152" s="52"/>
      <c r="C152" s="52"/>
      <c r="D152" s="52"/>
      <c r="E152" s="52"/>
    </row>
  </sheetData>
  <mergeCells count="45">
    <mergeCell ref="F149:G149"/>
    <mergeCell ref="F150:G150"/>
    <mergeCell ref="A151:E151"/>
    <mergeCell ref="A152:E152"/>
    <mergeCell ref="A118:A121"/>
    <mergeCell ref="A129:A130"/>
    <mergeCell ref="A131:A136"/>
    <mergeCell ref="A137:A138"/>
    <mergeCell ref="A149:E149"/>
    <mergeCell ref="A96:A97"/>
    <mergeCell ref="A101:A103"/>
    <mergeCell ref="A104:A107"/>
    <mergeCell ref="A109:A113"/>
    <mergeCell ref="A115:A117"/>
    <mergeCell ref="A67:A68"/>
    <mergeCell ref="A69:A70"/>
    <mergeCell ref="A73:A76"/>
    <mergeCell ref="A82:A83"/>
    <mergeCell ref="A90:A91"/>
    <mergeCell ref="A32:A33"/>
    <mergeCell ref="A34:A41"/>
    <mergeCell ref="A42:A49"/>
    <mergeCell ref="A50:A59"/>
    <mergeCell ref="A63:A66"/>
    <mergeCell ref="F7:F8"/>
    <mergeCell ref="G7:G8"/>
    <mergeCell ref="H7:H8"/>
    <mergeCell ref="I7:I8"/>
    <mergeCell ref="A9:A31"/>
    <mergeCell ref="A7:A8"/>
    <mergeCell ref="B7:B8"/>
    <mergeCell ref="C7:C8"/>
    <mergeCell ref="D7:D8"/>
    <mergeCell ref="E7:E8"/>
    <mergeCell ref="A1:I1"/>
    <mergeCell ref="A2:I2"/>
    <mergeCell ref="A3:I3"/>
    <mergeCell ref="A4:I4"/>
    <mergeCell ref="A5:A6"/>
    <mergeCell ref="B5:B6"/>
    <mergeCell ref="C5:C6"/>
    <mergeCell ref="D5:E5"/>
    <mergeCell ref="F5:F6"/>
    <mergeCell ref="G5:H5"/>
    <mergeCell ref="I5:I6"/>
  </mergeCells>
  <pageMargins left="0.39370078740157499" right="0.39370078740157499" top="0.39370078740157499" bottom="0.39370078740157499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Титульный лист</vt:lpstr>
      <vt:lpstr>НДС</vt:lpstr>
      <vt:lpstr>Приложение 1</vt:lpstr>
      <vt:lpstr>Приложение 2</vt:lpstr>
      <vt:lpstr>НДС!Область_печати</vt:lpstr>
      <vt:lpstr>'Приложение 1'!Область_печати</vt:lpstr>
      <vt:lpstr>'Приложение 2'!Область_печати</vt:lpstr>
      <vt:lpstr>'Титульный лист'!Область_печати</vt:lpstr>
    </vt:vector>
  </TitlesOfParts>
  <Company>Stimulsoft Reports 2022.2.6 from 27 May 2022, .NET 4.7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Кузнецова Ольга Константиновна</cp:lastModifiedBy>
  <dcterms:created xsi:type="dcterms:W3CDTF">2026-06-15T07:34:40Z</dcterms:created>
  <dcterms:modified xsi:type="dcterms:W3CDTF">2026-06-15T07:55:54Z</dcterms:modified>
</cp:coreProperties>
</file>